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730" firstSheet="18" activeTab="30"/>
  </bookViews>
  <sheets>
    <sheet name="zał. 1  " sheetId="1" r:id="rId1"/>
    <sheet name="Tabela 1.1.1 " sheetId="2" r:id="rId2"/>
    <sheet name="Tabela 1.1.2" sheetId="3" r:id="rId3"/>
    <sheet name="Tabela 1.3 " sheetId="4" r:id="rId4"/>
    <sheet name="Tabela 1.4" sheetId="5" r:id="rId5"/>
    <sheet name="Tabela 1.5 " sheetId="6" r:id="rId6"/>
    <sheet name="Tabela 1.6 " sheetId="7" r:id="rId7"/>
    <sheet name="Tabela 1.7" sheetId="8" r:id="rId8"/>
    <sheet name="Tabela 1.8" sheetId="9" r:id="rId9"/>
    <sheet name="Tabela 1.9 " sheetId="10" r:id="rId10"/>
    <sheet name="Tabela 1.10" sheetId="11" r:id="rId11"/>
    <sheet name="Tabela 1.11  " sheetId="12" r:id="rId12"/>
    <sheet name="Tabela 1.12 " sheetId="13" r:id="rId13"/>
    <sheet name="Tabela 1.13.1  " sheetId="14" r:id="rId14"/>
    <sheet name="Tabela 1.13.2 " sheetId="15" r:id="rId15"/>
    <sheet name="Tabela 1.14" sheetId="16" r:id="rId16"/>
    <sheet name="Tabela 1.15 " sheetId="17" r:id="rId17"/>
    <sheet name="Tabela 2.1 " sheetId="18" r:id="rId18"/>
    <sheet name="Tabela 2.2 " sheetId="19" r:id="rId19"/>
    <sheet name="Tabela 2.3" sheetId="20" r:id="rId20"/>
    <sheet name="Tabela 2.5 " sheetId="21" r:id="rId21"/>
    <sheet name="Tabela 3.1  " sheetId="22" r:id="rId22"/>
    <sheet name="zał. 2" sheetId="23" r:id="rId23"/>
    <sheet name="zał. 3" sheetId="24" r:id="rId24"/>
    <sheet name="zał.4a" sheetId="25" r:id="rId25"/>
    <sheet name="zał.4b" sheetId="26" r:id="rId26"/>
    <sheet name="zał.4c" sheetId="27" r:id="rId27"/>
    <sheet name="zał.4d" sheetId="28" r:id="rId28"/>
    <sheet name="zał.4e" sheetId="29" r:id="rId29"/>
    <sheet name="zał.4f" sheetId="30" r:id="rId30"/>
    <sheet name="zał.4g" sheetId="31" r:id="rId31"/>
  </sheets>
  <definedNames>
    <definedName name="_GoBack" localSheetId="0">'zał. 1  '!$A$4</definedName>
    <definedName name="AS2DocOpenMode" hidden="1">"AS2DocumentEdit"</definedName>
    <definedName name="_xlnm.Print_Area" localSheetId="2">'Tabela 1.1.2'!$A$1:$M$20</definedName>
    <definedName name="_xlnm.Print_Area" localSheetId="12">'Tabela 1.12 '!$A$1:$E$17</definedName>
    <definedName name="_xlnm.Print_Area" localSheetId="19">'Tabela 2.3'!$A$1:$F$9</definedName>
    <definedName name="_xlnm.Print_Area" localSheetId="23">'zał. 3'!$A$1:$F$68</definedName>
    <definedName name="_xlnm.Print_Area" localSheetId="24">'zał.4a'!$A$1:$D$40</definedName>
    <definedName name="_xlnm.Print_Area" localSheetId="25">'zał.4b'!$A$1:$D$30</definedName>
    <definedName name="_xlnm.Print_Area" localSheetId="26">'zał.4c'!$A$1:$F$65</definedName>
    <definedName name="_xlnm.Print_Area" localSheetId="27">'zał.4d'!$A$1:$E$44</definedName>
    <definedName name="_xlnm.Print_Area" localSheetId="28">'zał.4e'!$A$1:$G$34</definedName>
  </definedNames>
  <calcPr fullCalcOnLoad="1"/>
</workbook>
</file>

<file path=xl/sharedStrings.xml><?xml version="1.0" encoding="utf-8"?>
<sst xmlns="http://schemas.openxmlformats.org/spreadsheetml/2006/main" count="934" uniqueCount="531">
  <si>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</si>
  <si>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</si>
  <si>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</si>
  <si>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</si>
  <si>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</si>
  <si>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</si>
  <si>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</si>
  <si>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</si>
  <si>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</si>
  <si>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</si>
  <si>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</si>
  <si>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</si>
  <si>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</si>
  <si>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</si>
  <si>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</si>
  <si>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</si>
  <si>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</si>
  <si>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</si>
  <si>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</si>
  <si>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</si>
  <si>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</si>
  <si>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</si>
  <si>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</si>
  <si>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</si>
  <si>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</si>
  <si>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</si>
  <si>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</si>
  <si>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</si>
  <si>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</si>
  <si>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</si>
  <si>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</si>
  <si>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</si>
  <si>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</si>
  <si>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</si>
  <si>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</si>
  <si>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</si>
  <si>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</si>
  <si>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</si>
  <si>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</si>
  <si>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</si>
  <si>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</si>
  <si>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</si>
  <si>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</si>
  <si>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</si>
  <si>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</si>
  <si>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</si>
  <si>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</si>
  <si>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</si>
  <si>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</si>
  <si>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</si>
  <si>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</si>
  <si>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</si>
  <si>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</si>
  <si>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</si>
  <si>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</si>
  <si>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</si>
  <si>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</si>
  <si>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</si>
  <si>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</si>
  <si>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</si>
  <si>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</si>
  <si>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</si>
  <si>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</si>
  <si>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</si>
  <si>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</si>
  <si>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</si>
  <si>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</si>
  <si>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</si>
  <si>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</si>
  <si>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</si>
  <si>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</si>
  <si>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</si>
  <si>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</si>
  <si>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</si>
  <si>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</si>
  <si>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</si>
  <si>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</si>
  <si>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</si>
  <si>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</si>
  <si>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</si>
  <si>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</si>
  <si>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</si>
  <si>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</si>
  <si>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</si>
  <si>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</si>
  <si>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</si>
  <si>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</si>
  <si>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</si>
  <si>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</si>
  <si>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</si>
  <si>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</si>
  <si>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</si>
  <si>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</si>
  <si>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</si>
  <si>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</si>
  <si>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</si>
  <si>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</si>
  <si>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</si>
  <si>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</si>
  <si>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</si>
  <si>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</si>
  <si>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</si>
  <si>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</si>
  <si>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</si>
  <si>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</si>
  <si>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</si>
  <si>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</si>
  <si>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</si>
  <si>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</si>
  <si>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</si>
  <si>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</si>
  <si>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</si>
  <si>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</si>
  <si>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</si>
  <si>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</si>
  <si>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</si>
  <si>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</si>
  <si>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</si>
  <si>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</si>
  <si>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</si>
  <si>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</si>
  <si>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</si>
  <si>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</si>
  <si>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</si>
  <si>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</si>
  <si>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</si>
  <si>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</si>
  <si>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</si>
  <si>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</si>
  <si>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</si>
  <si>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</si>
  <si>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</si>
  <si>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</si>
  <si>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</si>
  <si>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</si>
  <si>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</si>
  <si>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</si>
  <si>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</si>
  <si>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</si>
  <si>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</si>
  <si>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</si>
  <si>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</si>
  <si>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</si>
  <si>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</si>
  <si>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</si>
  <si>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</si>
  <si>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</si>
  <si>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</si>
  <si>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(główny księgowy)</t>
  </si>
  <si>
    <t>(rok, miesiąc, dzień)</t>
  </si>
  <si>
    <t>(kierownik jednostki)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</si>
  <si>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</si>
  <si>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</si>
  <si>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</si>
  <si>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</rPr>
      <t xml:space="preserve">  </t>
    </r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</si>
  <si>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</si>
  <si>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</si>
  <si>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</si>
  <si>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</si>
  <si>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Nazwa jednostki/komórki organizacyjnej</t>
  </si>
  <si>
    <t>Oświadczenie Kierownika jednostki/komórki organizacyjnej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</si>
  <si>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</si>
  <si>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</si>
  <si>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</si>
  <si>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</si>
  <si>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</si>
  <si>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</si>
  <si>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</si>
  <si>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</si>
  <si>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</si>
  <si>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</si>
  <si>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</si>
  <si>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 xml:space="preserve">        ………</t>
  </si>
  <si>
    <t>…………</t>
  </si>
  <si>
    <t>Załącznik Nr 2</t>
  </si>
  <si>
    <t xml:space="preserve">                                                     do instrukcji</t>
  </si>
  <si>
    <t>Informacja w zakresie inwentaryzacji składników majątkowych</t>
  </si>
  <si>
    <t>Oświadczam, że w jednostce/komórce przeprowadzono inwentaryzację metodami i na dzień przedstawiony w poniższej tabeli: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</si>
  <si>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</si>
  <si>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</si>
  <si>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</si>
  <si>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</si>
  <si>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</si>
  <si>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</si>
  <si>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</si>
  <si>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</si>
  <si>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</si>
  <si>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</si>
  <si>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</si>
  <si>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</si>
  <si>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</si>
  <si>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</si>
  <si>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</si>
  <si>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</si>
  <si>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</si>
  <si>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</si>
  <si>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</si>
  <si>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</si>
  <si>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</si>
  <si>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 xml:space="preserve"> Rozliczenia międzyokresowe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</si>
  <si>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</si>
  <si>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</si>
  <si>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</si>
  <si>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</si>
  <si>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</si>
  <si>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</si>
  <si>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</si>
  <si>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</si>
  <si>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</si>
  <si>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</si>
  <si>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</si>
  <si>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</si>
  <si>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</si>
  <si>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</si>
  <si>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Wyłączenia do sprawozdania łącznego/bilansu skonsolidowanego * - wykaz wzajemnych należności oraz innych rozrachunków o podobnym charakterze</t>
  </si>
  <si>
    <t>AKTYWA</t>
  </si>
  <si>
    <t>Rok 20XX</t>
  </si>
  <si>
    <t>w tym odsetki</t>
  </si>
  <si>
    <t>A.</t>
  </si>
  <si>
    <t>Aktywa trwałe</t>
  </si>
  <si>
    <t>Rzeczowe aktywa trwałe</t>
  </si>
  <si>
    <t xml:space="preserve">Środki trwałe </t>
  </si>
  <si>
    <t>z tego od podmiotu objętego sprawozdaniem łącznym/bilansem skonsolidowanym*</t>
  </si>
  <si>
    <t>………………………………………………………………………………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</si>
  <si>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</si>
  <si>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</si>
  <si>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</si>
  <si>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</si>
  <si>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</si>
  <si>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</si>
  <si>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</si>
  <si>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</si>
  <si>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</si>
  <si>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</si>
  <si>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 xml:space="preserve">* niepotrzebne skreslić </t>
  </si>
  <si>
    <t>Wyłączenia do sprawozdania łącznego/bilansu skonsolidowanego * - wykaz wzajemnych zobowiązań oraz innych rozrachunków o podobnym charakterze</t>
  </si>
  <si>
    <t>P A S Y W A</t>
  </si>
  <si>
    <t>Zobowiązania krótkoterminowe</t>
  </si>
  <si>
    <t>…………………………………………………</t>
  </si>
  <si>
    <t>Pozostałe zobowiązania</t>
  </si>
  <si>
    <t>………………………………………………………</t>
  </si>
  <si>
    <t>7.</t>
  </si>
  <si>
    <t>E.</t>
  </si>
  <si>
    <t>Rozliczenia międzyokresowe</t>
  </si>
  <si>
    <t>Nazwa jednostki / komórki organizacyjnej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</si>
  <si>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</si>
  <si>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</si>
  <si>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</si>
  <si>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</si>
  <si>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</si>
  <si>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…………………………………………………………………………………………..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</si>
  <si>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</si>
  <si>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</si>
  <si>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</si>
  <si>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</si>
  <si>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</si>
  <si>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</si>
  <si>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</si>
  <si>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</si>
  <si>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</si>
  <si>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</si>
  <si>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</si>
  <si>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</si>
  <si>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</si>
  <si>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</si>
  <si>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</si>
  <si>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</si>
  <si>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</si>
  <si>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</si>
  <si>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</si>
  <si>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</si>
  <si>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</si>
  <si>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</si>
  <si>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</si>
  <si>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</si>
  <si>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</si>
  <si>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</si>
  <si>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</si>
  <si>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>………………………………..                  ……………………..                   ……………………..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</si>
  <si>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</si>
  <si>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</si>
  <si>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</si>
  <si>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</si>
  <si>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</si>
  <si>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</si>
  <si>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</si>
  <si>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</si>
  <si>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</si>
  <si>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</si>
  <si>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</si>
  <si>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</si>
  <si>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</si>
  <si>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</si>
  <si>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</si>
  <si>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</si>
  <si>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Wykaz wzajemnych należności i zobowiązań oraz innych rozrachunków o podobnym charkterze wykazanychw bilansie,                          a nieuzgodnionych między podmiotami objętymi sprawozdaniem łącznym/bilansem skonsolidowanym *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</si>
  <si>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</si>
  <si>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</si>
  <si>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</si>
  <si>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</si>
  <si>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</si>
  <si>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</si>
  <si>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</si>
  <si>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</si>
  <si>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 xml:space="preserve">* niepotrzebne skreślić 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</si>
  <si>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</si>
  <si>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</si>
  <si>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</si>
  <si>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</si>
  <si>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</si>
  <si>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 xml:space="preserve">        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</si>
  <si>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</si>
  <si>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</si>
  <si>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</si>
  <si>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</si>
  <si>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………………………………..                                                                                  …..........…………………............................</t>
  </si>
  <si>
    <t xml:space="preserve">             …....................</t>
  </si>
  <si>
    <t>…......................................................................</t>
  </si>
  <si>
    <t>Środki trwałe w budowie</t>
  </si>
  <si>
    <t>Umorzenie innych środków trwałych</t>
  </si>
  <si>
    <t>Umorzenie wartości niematerialnych i prawnych</t>
  </si>
  <si>
    <t>* niepotrzebne skreslić</t>
  </si>
  <si>
    <t>d) informacja dodatkowa</t>
  </si>
  <si>
    <t>Środki pieniężnepanstwowego funduszu celowego</t>
  </si>
  <si>
    <t>Grunty stanowiące własność jednostki samorządu terytorialnego, przekazane w uzytkowanie wieczyste innym podmiotom</t>
  </si>
  <si>
    <t>Akcje lub udziały</t>
  </si>
  <si>
    <t>Wynik finansowy netto (+,-)</t>
  </si>
  <si>
    <t>Odpisy z wyniku finansowego (nadwyzka środków obrotowych) (-)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</si>
  <si>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</si>
  <si>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</si>
  <si>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</si>
  <si>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</si>
  <si>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</si>
  <si>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</si>
  <si>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</si>
  <si>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</si>
  <si>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</si>
  <si>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tak/nie dotyczy  *( niepotrzebne skreslić)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</si>
  <si>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</si>
  <si>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</si>
  <si>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x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</si>
  <si>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</si>
  <si>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</si>
  <si>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</si>
  <si>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</si>
  <si>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</si>
  <si>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</si>
  <si>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</si>
  <si>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</si>
  <si>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</si>
  <si>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</si>
  <si>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</si>
  <si>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</si>
  <si>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</si>
  <si>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</si>
  <si>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</si>
  <si>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</si>
  <si>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</si>
  <si>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</si>
  <si>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</si>
  <si>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</si>
  <si>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</si>
  <si>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</si>
  <si>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</si>
  <si>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</si>
  <si>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</si>
  <si>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</si>
  <si>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 xml:space="preserve">w tym: 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</si>
  <si>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</si>
  <si>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</si>
  <si>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</si>
  <si>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</si>
  <si>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</si>
  <si>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</si>
  <si>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</si>
  <si>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</si>
  <si>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</si>
  <si>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</si>
  <si>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1.3</t>
  </si>
  <si>
    <t>Dane prezentowane w Tabeli 1.4</t>
  </si>
  <si>
    <t>Dane prezentowane w Tabeli 1.5</t>
  </si>
  <si>
    <t>Dane prezentowane w Tabeli 1.6</t>
  </si>
  <si>
    <t>Dane prezentowane w Tabeli 1.7</t>
  </si>
  <si>
    <t>Dane prezentowane w Tabeli 1.8</t>
  </si>
  <si>
    <t>Dane prezentowane w Tabeli 1.9</t>
  </si>
  <si>
    <t>Dane prezentowane w Tabeli 1.10</t>
  </si>
  <si>
    <t>Dane prezentowane w Tabeli 1.11</t>
  </si>
  <si>
    <t>Dane prezentowane w Tabeli 1.12</t>
  </si>
  <si>
    <t>Dane prezentowane w Tabeli 1.13.1 i 1.13.2</t>
  </si>
  <si>
    <t>Dane prezentowane w Tabeli 1.14</t>
  </si>
  <si>
    <t>Dane prezentowane w Tabeli 1.15</t>
  </si>
  <si>
    <t>Dane prezentowane w Tabeli 2.1</t>
  </si>
  <si>
    <t>Dane prezentowane w Tabeli 2.2</t>
  </si>
  <si>
    <t>Dane prezentowane w Tabeli 2.3</t>
  </si>
  <si>
    <t>Dane prezentowane w Tabeli 2.5</t>
  </si>
  <si>
    <t>Dane prezentowane w Tabeli 3.1</t>
  </si>
  <si>
    <r>
      <rPr>
        <b/>
        <sz val="11"/>
        <rFont val="Times New Roman"/>
        <family val="1"/>
      </rPr>
      <t xml:space="preserve">ZASADY POLITYKI RACHUNKOWOŚCI 
</t>
    </r>
    <r>
      <rPr>
        <sz val="11"/>
        <rFont val="Times New Roman"/>
        <family val="1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</rPr>
      <t xml:space="preserve"> ZASADY WYCENY AKTYWÓW I PASYWÓW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Środki trwałe i WNiP *</t>
    </r>
    <r>
      <rPr>
        <sz val="11"/>
        <rFont val="Times New Roman"/>
        <family val="1"/>
      </rPr>
      <t xml:space="preserve">
- wg cen nabycia
- z wyceny wynikającej z decyzji
- inna metoda ( podać jaka )
</t>
    </r>
    <r>
      <rPr>
        <b/>
        <sz val="11"/>
        <rFont val="Times New Roman"/>
        <family val="1"/>
      </rPr>
      <t xml:space="preserve">Amortyzacja
</t>
    </r>
    <r>
      <rPr>
        <sz val="11"/>
        <rFont val="Times New Roman"/>
        <family val="1"/>
      </rPr>
      <t xml:space="preserve">- metoda liniowa
</t>
    </r>
    <r>
      <rPr>
        <b/>
        <sz val="11"/>
        <rFont val="Times New Roman"/>
        <family val="1"/>
      </rPr>
      <t>Środki trwałe w budowie *</t>
    </r>
    <r>
      <rPr>
        <sz val="11"/>
        <rFont val="Times New Roman"/>
        <family val="1"/>
      </rPr>
      <t xml:space="preserve">
-cena nabycia lub koszt wytworzenia
</t>
    </r>
    <r>
      <rPr>
        <b/>
        <sz val="11"/>
        <rFont val="Times New Roman"/>
        <family val="1"/>
      </rPr>
      <t>Inwestycje długoterminowe i krótkoterminowe *</t>
    </r>
    <r>
      <rPr>
        <sz val="11"/>
        <rFont val="Times New Roman"/>
        <family val="1"/>
      </rPr>
      <t xml:space="preserve">
-wg ceny nabycia
-wg ceny rynkowej
- w wartości godziwej
</t>
    </r>
    <r>
      <rPr>
        <b/>
        <sz val="11"/>
        <rFont val="Times New Roman"/>
        <family val="1"/>
      </rPr>
      <t>Długoterminowe aktywa finansowe *</t>
    </r>
    <r>
      <rPr>
        <sz val="11"/>
        <rFont val="Times New Roman"/>
        <family val="1"/>
      </rPr>
      <t xml:space="preserve">
- w wartości godziwej, w cenie nabycia z uwzględnieniem utraty wartości
</t>
    </r>
    <r>
      <rPr>
        <b/>
        <sz val="11"/>
        <rFont val="Times New Roman"/>
        <family val="1"/>
      </rPr>
      <t>Należności</t>
    </r>
    <r>
      <rPr>
        <sz val="11"/>
        <rFont val="Times New Roman"/>
        <family val="1"/>
      </rPr>
      <t xml:space="preserve"> 
- w kwocie wymaganej zapłaty z zachowaniem osrtożności,
</t>
    </r>
    <r>
      <rPr>
        <b/>
        <sz val="11"/>
        <rFont val="Times New Roman"/>
        <family val="1"/>
      </rPr>
      <t xml:space="preserve">Roszczenia i zobowiązania
</t>
    </r>
    <r>
      <rPr>
        <sz val="11"/>
        <rFont val="Times New Roman"/>
        <family val="1"/>
      </rPr>
      <t xml:space="preserve"> - w kwocie wymaganej zapłaty
</t>
    </r>
    <r>
      <rPr>
        <b/>
        <sz val="11"/>
        <rFont val="Times New Roman"/>
        <family val="1"/>
      </rPr>
      <t>Środki pieniężne
 -</t>
    </r>
    <r>
      <rPr>
        <sz val="11"/>
        <rFont val="Times New Roman"/>
        <family val="1"/>
      </rPr>
      <t xml:space="preserve"> w wartości nominalnej
</t>
    </r>
    <r>
      <rPr>
        <b/>
        <sz val="11"/>
        <rFont val="Times New Roman"/>
        <family val="1"/>
      </rPr>
      <t xml:space="preserve">Kredyty i pożyczki </t>
    </r>
    <r>
      <rPr>
        <sz val="11"/>
        <rFont val="Times New Roman"/>
        <family val="1"/>
      </rPr>
      <t xml:space="preserve">
- w kwocie wymaganej zapłaty art.28 u.o r. 
</t>
    </r>
    <r>
      <rPr>
        <b/>
        <sz val="11"/>
        <rFont val="Times New Roman"/>
        <family val="1"/>
      </rPr>
      <t>Rezerwy na zobowiązania</t>
    </r>
    <r>
      <rPr>
        <sz val="11"/>
        <rFont val="Times New Roman"/>
        <family val="1"/>
      </rPr>
      <t xml:space="preserve">
- w wiarygodnie oszacowanej wartości 
</t>
    </r>
    <r>
      <rPr>
        <b/>
        <sz val="11"/>
        <rFont val="Times New Roman"/>
        <family val="1"/>
      </rPr>
      <t>Fundusze specjalne</t>
    </r>
    <r>
      <rPr>
        <sz val="11"/>
        <rFont val="Times New Roman"/>
        <family val="1"/>
      </rPr>
      <t xml:space="preserve">
- w wartości nominalnej
</t>
    </r>
    <r>
      <rPr>
        <b/>
        <sz val="11"/>
        <rFont val="Times New Roman"/>
        <family val="1"/>
      </rPr>
      <t xml:space="preserve">Rozliczenia międzyokresowe 
- </t>
    </r>
    <r>
      <rPr>
        <sz val="11"/>
        <rFont val="Times New Roman"/>
        <family val="1"/>
      </rPr>
      <t xml:space="preserve">w wartości nominalnej 
</t>
    </r>
    <r>
      <rPr>
        <b/>
        <sz val="11"/>
        <rFont val="Times New Roman"/>
        <family val="1"/>
      </rPr>
      <t>Wynik finansowy
-</t>
    </r>
    <r>
      <rPr>
        <sz val="11"/>
        <rFont val="Times New Roman"/>
        <family val="1"/>
      </rPr>
      <t>w wiarygodnie ustalonej wartości przy zachowaniu zasady memoriału, współmierności, ostrożności i realizacji
* niepotrzebne skreślić</t>
    </r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</si>
  <si>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......... 
6) pozostałe informacje istotne dla jednostek/komórek organizacyjnych sporządzających sprawozdanie finansowe za dany rok obrotowy ......................................................................................................</t>
  </si>
  <si>
    <t>Proszę podać kwotę w przypadku posiadania informacji
- ……………….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</si>
  <si>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</si>
  <si>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</si>
  <si>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</si>
  <si>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</si>
  <si>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</si>
  <si>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</si>
  <si>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</si>
  <si>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</si>
  <si>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</si>
  <si>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</si>
  <si>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>Świadczenia urlopowe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</si>
  <si>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</si>
  <si>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</si>
  <si>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</si>
  <si>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</si>
  <si>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</si>
  <si>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>(główny księgowy)                  (rok, miesiąc, dzień)</t>
  </si>
  <si>
    <t>(kierownik jednostki/jednostki obsługującej,komórki organizacyjnej )*</t>
  </si>
  <si>
    <t>(głóny księgowy)</t>
  </si>
  <si>
    <t xml:space="preserve">  (rok, miesiąc, dzień)</t>
  </si>
  <si>
    <t>(kierownik jednostki/jednostki obsługującej, komórki organizacyjnej *)</t>
  </si>
  <si>
    <t>(główny księgowy)                      (rok, miesiąc, dzień)                        (kierownik jednostki/jednostki obsługującej,
                                                                                                                                komórki organizacyjnej)</t>
  </si>
  <si>
    <t>(kierownik jednostki/jednostki obsługującej
komórki organizacyjnej)</t>
  </si>
  <si>
    <t xml:space="preserve">  (rok, miesiąc, dzień) </t>
  </si>
  <si>
    <t xml:space="preserve">       komórki organizacyjnej) *</t>
  </si>
  <si>
    <t xml:space="preserve">  (główny księgowy)              (rok, miesiąc, dzień)  (kierownik jednostki/jednostki obsługującej, 
                                                                                     komórki organizacyjnej) *</t>
  </si>
  <si>
    <t>(kierownik jednostki/jednostki obsługującej</t>
  </si>
  <si>
    <t>komórki organizacyjnej) *</t>
  </si>
  <si>
    <t xml:space="preserve">(główny księgowy)                               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</si>
  <si>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</si>
  <si>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</si>
  <si>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</si>
  <si>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</si>
  <si>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</si>
  <si>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</si>
  <si>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</si>
  <si>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</si>
  <si>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</si>
  <si>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</si>
  <si>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</si>
  <si>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</si>
  <si>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</si>
  <si>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</si>
  <si>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>Tabela 2.5 Informacje uzupełniające do bilansu z wykonania budżetu</t>
  </si>
  <si>
    <t xml:space="preserve">Tabela 3.1 Wyłączenia wzajemnych rozliczeń między jednostkami/komórkami organizacyjnymi </t>
  </si>
  <si>
    <t xml:space="preserve">                                                                                                                             komórki organizacyjnej)*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</si>
  <si>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</si>
  <si>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</si>
  <si>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</si>
  <si>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</si>
  <si>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</si>
  <si>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</si>
  <si>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Inne świadczenia pracownicze</t>
  </si>
  <si>
    <t>Tabela 1.15 Wypłacone świadczenia pracownicze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</si>
  <si>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</si>
  <si>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</si>
  <si>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</si>
  <si>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</si>
  <si>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</si>
  <si>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</si>
  <si>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</si>
  <si>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</si>
  <si>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</si>
  <si>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</si>
  <si>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</si>
  <si>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</si>
  <si>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</si>
  <si>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 xml:space="preserve"> Koszt wytworzenia środków trwałych w budowie wytworzonych w roku obrotowym</t>
  </si>
  <si>
    <t xml:space="preserve">(główny księgowy)                              (rok, miesiąc, dzień)         (kierownik jednostki/jednostki  obsługującej 
                                                                                                      komórki organizacyjnej) *
    </t>
  </si>
  <si>
    <t xml:space="preserve">Dane prezentowane w Tabeli 1.1.1, Tabeli 1.1.2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</si>
  <si>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</si>
  <si>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</si>
  <si>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</si>
  <si>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</si>
  <si>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</si>
  <si>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</si>
  <si>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</si>
  <si>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Tabela 1.1.1  Zmiany stanu wartości początkowej  rzeczowych aktywów trwałych i wartości niematerialnych i prawnych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</si>
  <si>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</si>
  <si>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</si>
  <si>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</si>
  <si>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>Umorzenie budynków, lokali                            i obiektów inżynierii lądowej             i wodnej</t>
  </si>
  <si>
    <t>Umorzenie urządzeń technicznych                i maszyn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</si>
  <si>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</si>
  <si>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</si>
  <si>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 xml:space="preserve">                                                                                                                                                     do Zasad</t>
  </si>
  <si>
    <t xml:space="preserve">                                                                                                                                                                                                                     Załącznik Nr 1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</si>
  <si>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</si>
  <si>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</si>
  <si>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</si>
  <si>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w tym wartość umorzenia od środków trwałych i wnip  nieodpłatnie  otrzymanych/przekazanych (dotyczy poz. 1.6 i 2.6 w zzwf)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</si>
  <si>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</si>
  <si>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</si>
  <si>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</si>
  <si>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</si>
  <si>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tytułu prawnego okresie spłaty</t>
  </si>
  <si>
    <t xml:space="preserve"> z innego</t>
  </si>
  <si>
    <t>Szkoła Podstawowa nr 33………………….</t>
  </si>
  <si>
    <t>92-512 Łódź ul.Lermontowa 7</t>
  </si>
  <si>
    <t>92-512 Łódź ul. Lermontowa 7………,……………,………</t>
  </si>
  <si>
    <r>
      <t xml:space="preserve">dzień , m-c , rok 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dzień, m-c, rok
01 stycznia 2018 r.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31 grudnia 2018 r.….……………….</t>
    </r>
  </si>
  <si>
    <t>1) Sprawozdanie finansowe   za rok 2018</t>
  </si>
  <si>
    <t>31.12.2018</t>
  </si>
  <si>
    <t xml:space="preserve">WERYFIKACJA </t>
  </si>
  <si>
    <t xml:space="preserve">INWENTARYZACJA </t>
  </si>
  <si>
    <t>POTWIERDZENIA SALD</t>
  </si>
  <si>
    <t>31.12.,2018</t>
  </si>
  <si>
    <t>WERYFIKACJA, POTWIERDZENIA SALD</t>
  </si>
  <si>
    <t>31.12.2018      31.10.2018</t>
  </si>
  <si>
    <t>WERYFIKACJA</t>
  </si>
  <si>
    <t xml:space="preserve">Rok 2018 </t>
  </si>
  <si>
    <t>Wydział Finansowy- odpady komunalne</t>
  </si>
  <si>
    <t>Szkoła Podstawowa nr 33</t>
  </si>
  <si>
    <t>Rok 2018</t>
  </si>
  <si>
    <t>Wydział Finansoway - odpady komunalne</t>
  </si>
  <si>
    <t>Wydział Finansowy - odpady komunalne</t>
  </si>
  <si>
    <t xml:space="preserve">                                                                                                                        ……………04.03.2019….…………………</t>
  </si>
  <si>
    <t>04.03.2019</t>
  </si>
  <si>
    <r>
      <t>1 )</t>
    </r>
    <r>
      <rPr>
        <b/>
        <sz val="11"/>
        <rFont val="Times New Roman"/>
        <family val="1"/>
      </rPr>
      <t xml:space="preserve"> samorządowy zakład budżetowy</t>
    </r>
    <r>
      <rPr>
        <sz val="11"/>
        <rFont val="Times New Roman"/>
        <family val="1"/>
      </rPr>
      <t xml:space="preserve"> - PKD..8520Z........................dział/działy klasyfikacji budżetowej..... 
2) </t>
    </r>
    <r>
      <rPr>
        <b/>
        <sz val="11"/>
        <rFont val="Times New Roman"/>
        <family val="1"/>
      </rPr>
      <t>jednostka budżetowa/komórka organizacyjna</t>
    </r>
    <r>
      <rPr>
        <sz val="11"/>
        <rFont val="Times New Roman"/>
        <family val="1"/>
      </rPr>
      <t xml:space="preserve">  - PKD..............dział/działy klasyfikacji budżetowej.   801,851,854............. 
3) </t>
    </r>
    <r>
      <rPr>
        <b/>
        <sz val="11"/>
        <rFont val="Times New Roman"/>
        <family val="1"/>
      </rPr>
      <t>jednostka samorządu terytorialnego</t>
    </r>
    <r>
      <rPr>
        <sz val="11"/>
        <rFont val="Times New Roman"/>
        <family val="1"/>
      </rPr>
      <t xml:space="preserve"> w rozumieniu organu finansowego - PKD.............dział/działy klasyfikacji budżetowej.............. </t>
    </r>
  </si>
  <si>
    <t>Anna Piłat</t>
  </si>
  <si>
    <t>Anna Kaleta</t>
  </si>
  <si>
    <t>Anna Piłat…………..              04.03.2019……………………………..                         ..Anna Kaleta                          …..…………………………………………………………….</t>
  </si>
  <si>
    <t>……                                                  Anna Piłat……………………          …04.03.2019……………..              ……Anna Kaleta…………………………………</t>
  </si>
  <si>
    <t>…Anna Piłat………………                               …04.03.2019………….                    Anna Kaleta………………………….</t>
  </si>
  <si>
    <t>……Anna Piłat………………….                 ……04.03.2019………………………………..              Anna Kaleta……………………………………………..</t>
  </si>
  <si>
    <t>...…                                                               Anna Piłat……………….               …04.03.2019…………..                  Anna Kaleta………………………………………..</t>
  </si>
  <si>
    <t xml:space="preserve">…Anna Piłat……………………………..                                           </t>
  </si>
  <si>
    <t>………………Anna Kaleta…………………………………………..</t>
  </si>
  <si>
    <t>Anna Piłat………………………………….</t>
  </si>
  <si>
    <t>……………Anna Kaleta…………………………………..</t>
  </si>
  <si>
    <t>…Anna Piłat……………………………..</t>
  </si>
  <si>
    <t>……………Anna Kaleta……………………………………………..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</si>
</sst>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</numFmts>
  <fonts count="9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Open Sans"/>
      <family val="0"/>
    </font>
    <font>
      <sz val="10"/>
      <color indexed="11"/>
      <name val="Arial"/>
      <family val="2"/>
    </font>
    <font>
      <sz val="9"/>
      <name val="Open Sans"/>
      <family val="0"/>
    </font>
    <font>
      <sz val="9.5"/>
      <name val="Open Sans"/>
      <family val="0"/>
    </font>
    <font>
      <b/>
      <sz val="14"/>
      <color indexed="8"/>
      <name val="Times New Roman"/>
      <family val="1"/>
    </font>
    <font>
      <b/>
      <sz val="14"/>
      <color indexed="53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0"/>
      <name val="Arial CE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i/>
      <sz val="12"/>
      <name val="Times New Roman"/>
      <family val="1"/>
    </font>
    <font>
      <b/>
      <i/>
      <sz val="14"/>
      <name val="Arial"/>
      <family val="2"/>
    </font>
    <font>
      <sz val="12"/>
      <name val="Arial"/>
      <family val="2"/>
    </font>
    <font>
      <sz val="12"/>
      <name val="Arial CE"/>
      <family val="2"/>
    </font>
    <font>
      <sz val="10"/>
      <name val="Tuiga"/>
      <family val="0"/>
    </font>
    <font>
      <sz val="10"/>
      <name val="Times New Roman CE"/>
      <family val="0"/>
    </font>
    <font>
      <i/>
      <sz val="12"/>
      <name val="Book Antiqua"/>
      <family val="1"/>
    </font>
    <font>
      <b/>
      <sz val="8"/>
      <name val="Arial Narrow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Book Antiqua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Book Antiqua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Book Antiqua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76" fillId="27" borderId="1" applyNumberFormat="0" applyAlignment="0" applyProtection="0"/>
    <xf numFmtId="9" fontId="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81" fillId="32" borderId="0" applyNumberFormat="0" applyBorder="0" applyAlignment="0" applyProtection="0"/>
  </cellStyleXfs>
  <cellXfs count="563">
    <xf numFmtId="0" fontId="0" fillId="0" borderId="0" xfId="0" applyFont="1" applyAlignment="1">
      <alignment/>
    </xf>
    <xf numFmtId="0" fontId="82" fillId="0" borderId="0" xfId="0" applyFont="1" applyAlignment="1">
      <alignment horizontal="justify" vertical="center"/>
    </xf>
    <xf numFmtId="0" fontId="83" fillId="0" borderId="0" xfId="0" applyFont="1" applyAlignment="1">
      <alignment vertical="center" wrapText="1"/>
    </xf>
    <xf numFmtId="0" fontId="3" fillId="0" borderId="0" xfId="57" applyFont="1" applyAlignment="1">
      <alignment horizontal="left"/>
      <protection/>
    </xf>
    <xf numFmtId="0" fontId="2" fillId="0" borderId="0" xfId="57">
      <alignment/>
      <protection/>
    </xf>
    <xf numFmtId="0" fontId="4" fillId="0" borderId="0" xfId="57" applyFont="1">
      <alignment/>
      <protection/>
    </xf>
    <xf numFmtId="0" fontId="5" fillId="0" borderId="0" xfId="57" applyFont="1">
      <alignment/>
      <protection/>
    </xf>
    <xf numFmtId="0" fontId="6" fillId="0" borderId="0" xfId="57" applyFont="1" applyAlignment="1">
      <alignment horizontal="center" wrapText="1"/>
      <protection/>
    </xf>
    <xf numFmtId="0" fontId="7" fillId="0" borderId="0" xfId="57" applyFont="1" applyAlignment="1">
      <alignment horizontal="center" wrapText="1"/>
      <protection/>
    </xf>
    <xf numFmtId="0" fontId="11" fillId="0" borderId="0" xfId="52" applyFont="1" applyAlignment="1">
      <alignment horizontal="left"/>
      <protection/>
    </xf>
    <xf numFmtId="0" fontId="12" fillId="0" borderId="0" xfId="52" applyFont="1">
      <alignment/>
      <protection/>
    </xf>
    <xf numFmtId="0" fontId="13" fillId="0" borderId="0" xfId="52" applyFont="1">
      <alignment/>
      <protection/>
    </xf>
    <xf numFmtId="0" fontId="2" fillId="0" borderId="0" xfId="52">
      <alignment/>
      <protection/>
    </xf>
    <xf numFmtId="0" fontId="12" fillId="0" borderId="0" xfId="52" applyFont="1" applyAlignment="1">
      <alignment horizontal="left"/>
      <protection/>
    </xf>
    <xf numFmtId="0" fontId="13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44" fontId="2" fillId="0" borderId="0" xfId="68" applyAlignment="1">
      <alignment/>
    </xf>
    <xf numFmtId="0" fontId="16" fillId="0" borderId="0" xfId="58">
      <alignment/>
      <protection/>
    </xf>
    <xf numFmtId="0" fontId="17" fillId="0" borderId="0" xfId="52" applyFont="1" applyAlignment="1">
      <alignment horizontal="left"/>
      <protection/>
    </xf>
    <xf numFmtId="0" fontId="11" fillId="0" borderId="0" xfId="58" applyFont="1" applyBorder="1" applyAlignment="1">
      <alignment horizontal="left"/>
      <protection/>
    </xf>
    <xf numFmtId="0" fontId="12" fillId="0" borderId="0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Border="1" applyAlignment="1">
      <alignment horizontal="center" vertical="top" wrapText="1"/>
      <protection/>
    </xf>
    <xf numFmtId="0" fontId="18" fillId="0" borderId="0" xfId="58" applyFont="1" applyBorder="1" applyAlignment="1">
      <alignment horizontal="center" vertical="top" wrapText="1"/>
      <protection/>
    </xf>
    <xf numFmtId="0" fontId="19" fillId="0" borderId="0" xfId="58" applyFont="1" applyBorder="1" applyAlignment="1">
      <alignment horizontal="left" vertical="top" wrapText="1"/>
      <protection/>
    </xf>
    <xf numFmtId="0" fontId="19" fillId="0" borderId="0" xfId="58" applyFont="1" applyBorder="1" applyAlignment="1">
      <alignment vertical="top"/>
      <protection/>
    </xf>
    <xf numFmtId="0" fontId="11" fillId="0" borderId="0" xfId="58" applyFont="1" applyBorder="1" applyAlignment="1">
      <alignment horizontal="left" vertical="top" wrapText="1"/>
      <protection/>
    </xf>
    <xf numFmtId="0" fontId="13" fillId="0" borderId="0" xfId="58" applyFont="1" applyBorder="1" applyAlignment="1">
      <alignment vertical="center"/>
      <protection/>
    </xf>
    <xf numFmtId="0" fontId="19" fillId="0" borderId="0" xfId="58" applyFont="1" applyBorder="1" applyAlignment="1">
      <alignment vertical="top" wrapText="1"/>
      <protection/>
    </xf>
    <xf numFmtId="0" fontId="20" fillId="0" borderId="0" xfId="58" applyNumberFormat="1" applyFont="1" applyFill="1" applyBorder="1" applyAlignment="1" applyProtection="1">
      <alignment wrapText="1"/>
      <protection locked="0"/>
    </xf>
    <xf numFmtId="0" fontId="13" fillId="0" borderId="0" xfId="58" applyFont="1" applyFill="1" applyBorder="1" applyAlignment="1" applyProtection="1">
      <alignment vertical="top"/>
      <protection/>
    </xf>
    <xf numFmtId="0" fontId="13" fillId="0" borderId="0" xfId="58" applyFont="1" applyBorder="1" applyAlignment="1">
      <alignment vertical="top"/>
      <protection/>
    </xf>
    <xf numFmtId="0" fontId="20" fillId="0" borderId="0" xfId="58" applyNumberFormat="1" applyFont="1" applyBorder="1" applyAlignment="1" applyProtection="1">
      <alignment wrapText="1"/>
      <protection locked="0"/>
    </xf>
    <xf numFmtId="49" fontId="20" fillId="0" borderId="0" xfId="58" applyNumberFormat="1" applyFont="1" applyBorder="1" applyAlignment="1" applyProtection="1">
      <alignment vertical="center"/>
      <protection locked="0"/>
    </xf>
    <xf numFmtId="0" fontId="13" fillId="0" borderId="10" xfId="58" applyFont="1" applyFill="1" applyBorder="1" applyAlignment="1">
      <alignment vertical="center"/>
      <protection/>
    </xf>
    <xf numFmtId="4" fontId="22" fillId="0" borderId="10" xfId="5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8" applyNumberFormat="1" applyFont="1" applyFill="1" applyBorder="1" applyAlignment="1" applyProtection="1">
      <alignment horizontal="right" vertical="center" shrinkToFit="1"/>
      <protection locked="0"/>
    </xf>
    <xf numFmtId="0" fontId="13" fillId="0" borderId="10" xfId="58" applyFont="1" applyBorder="1">
      <alignment/>
      <protection/>
    </xf>
    <xf numFmtId="4" fontId="23" fillId="0" borderId="0" xfId="5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8" applyNumberFormat="1" applyFont="1" applyFill="1" applyBorder="1" applyAlignment="1" applyProtection="1">
      <alignment horizontal="right" vertical="center" shrinkToFit="1"/>
      <protection/>
    </xf>
    <xf numFmtId="4" fontId="22" fillId="0" borderId="10" xfId="58" applyNumberFormat="1" applyFont="1" applyBorder="1" applyAlignment="1" applyProtection="1">
      <alignment horizontal="center" vertical="center" shrinkToFit="1"/>
      <protection locked="0"/>
    </xf>
    <xf numFmtId="4" fontId="23" fillId="0" borderId="0" xfId="58" applyNumberFormat="1" applyFont="1" applyBorder="1" applyAlignment="1" applyProtection="1">
      <alignment horizontal="center" vertical="center" shrinkToFit="1"/>
      <protection locked="0"/>
    </xf>
    <xf numFmtId="0" fontId="22" fillId="0" borderId="0" xfId="58" applyFont="1" applyFill="1" applyBorder="1" applyAlignment="1">
      <alignment vertical="center"/>
      <protection/>
    </xf>
    <xf numFmtId="49" fontId="23" fillId="0" borderId="0" xfId="58" applyNumberFormat="1" applyFont="1" applyBorder="1" applyAlignment="1" applyProtection="1">
      <alignment horizontal="left" vertical="center"/>
      <protection/>
    </xf>
    <xf numFmtId="4" fontId="23" fillId="0" borderId="0" xfId="58" applyNumberFormat="1" applyFont="1" applyBorder="1" applyAlignment="1" applyProtection="1">
      <alignment horizontal="right" vertical="center" shrinkToFit="1"/>
      <protection locked="0"/>
    </xf>
    <xf numFmtId="49" fontId="23" fillId="0" borderId="0" xfId="58" applyNumberFormat="1" applyFont="1" applyFill="1" applyBorder="1" applyAlignment="1" applyProtection="1">
      <alignment horizontal="left" vertical="center"/>
      <protection/>
    </xf>
    <xf numFmtId="0" fontId="13" fillId="0" borderId="10" xfId="58" applyFont="1" applyBorder="1" applyAlignment="1">
      <alignment vertical="center"/>
      <protection/>
    </xf>
    <xf numFmtId="0" fontId="22" fillId="0" borderId="10" xfId="58" applyFont="1" applyFill="1" applyBorder="1" applyAlignment="1">
      <alignment horizontal="left" vertical="top"/>
      <protection/>
    </xf>
    <xf numFmtId="0" fontId="23" fillId="0" borderId="0" xfId="58" applyFont="1" applyFill="1" applyAlignment="1">
      <alignment vertical="center"/>
      <protection/>
    </xf>
    <xf numFmtId="0" fontId="23" fillId="0" borderId="0" xfId="58" applyFont="1" applyFill="1" applyBorder="1" applyAlignment="1">
      <alignment vertical="top"/>
      <protection/>
    </xf>
    <xf numFmtId="4" fontId="22" fillId="0" borderId="10" xfId="58" applyNumberFormat="1" applyFont="1" applyFill="1" applyBorder="1" applyAlignment="1" applyProtection="1">
      <alignment horizontal="center" vertical="center"/>
      <protection/>
    </xf>
    <xf numFmtId="4" fontId="22" fillId="0" borderId="0" xfId="58" applyNumberFormat="1" applyFont="1" applyFill="1" applyBorder="1" applyAlignment="1" applyProtection="1">
      <alignment vertical="center"/>
      <protection/>
    </xf>
    <xf numFmtId="0" fontId="23" fillId="0" borderId="0" xfId="58" applyFont="1" applyFill="1" applyBorder="1" applyAlignment="1">
      <alignment/>
      <protection/>
    </xf>
    <xf numFmtId="4" fontId="23" fillId="0" borderId="0" xfId="58" applyNumberFormat="1" applyFont="1" applyFill="1" applyBorder="1" applyAlignment="1" applyProtection="1">
      <alignment vertical="center"/>
      <protection locked="0"/>
    </xf>
    <xf numFmtId="4" fontId="20" fillId="0" borderId="0" xfId="58" applyNumberFormat="1" applyFont="1" applyFill="1" applyBorder="1" applyAlignment="1" applyProtection="1">
      <alignment vertical="center"/>
      <protection locked="0"/>
    </xf>
    <xf numFmtId="4" fontId="22" fillId="0" borderId="10" xfId="58" applyNumberFormat="1" applyFont="1" applyBorder="1" applyAlignment="1" applyProtection="1">
      <alignment horizontal="center" vertical="center"/>
      <protection locked="0"/>
    </xf>
    <xf numFmtId="4" fontId="23" fillId="0" borderId="0" xfId="58" applyNumberFormat="1" applyFont="1" applyBorder="1" applyAlignment="1" applyProtection="1">
      <alignment vertical="center"/>
      <protection locked="0"/>
    </xf>
    <xf numFmtId="4" fontId="22" fillId="0" borderId="0" xfId="58" applyNumberFormat="1" applyFont="1" applyFill="1" applyBorder="1" applyAlignment="1" applyProtection="1">
      <alignment vertical="center"/>
      <protection locked="0"/>
    </xf>
    <xf numFmtId="4" fontId="24" fillId="0" borderId="0" xfId="58" applyNumberFormat="1" applyFont="1" applyFill="1" applyBorder="1" applyAlignment="1" applyProtection="1">
      <alignment vertical="center"/>
      <protection locked="0"/>
    </xf>
    <xf numFmtId="4" fontId="24" fillId="0" borderId="0" xfId="58" applyNumberFormat="1" applyFont="1" applyBorder="1" applyAlignment="1" applyProtection="1">
      <alignment vertical="center"/>
      <protection locked="0"/>
    </xf>
    <xf numFmtId="0" fontId="23" fillId="0" borderId="0" xfId="58" applyFont="1" applyBorder="1" applyAlignment="1">
      <alignment vertical="center"/>
      <protection/>
    </xf>
    <xf numFmtId="4" fontId="22" fillId="0" borderId="0" xfId="58" applyNumberFormat="1" applyFont="1" applyBorder="1" applyAlignment="1" applyProtection="1">
      <alignment vertical="center"/>
      <protection hidden="1"/>
    </xf>
    <xf numFmtId="4" fontId="24" fillId="0" borderId="0" xfId="58" applyNumberFormat="1" applyFont="1" applyBorder="1" applyAlignment="1" applyProtection="1">
      <alignment vertical="center"/>
      <protection hidden="1"/>
    </xf>
    <xf numFmtId="4" fontId="22" fillId="0" borderId="10" xfId="58" applyNumberFormat="1" applyFont="1" applyFill="1" applyBorder="1" applyAlignment="1" applyProtection="1">
      <alignment horizontal="center" vertical="center"/>
      <protection locked="0"/>
    </xf>
    <xf numFmtId="49" fontId="23" fillId="0" borderId="0" xfId="58" applyNumberFormat="1" applyFont="1" applyBorder="1" applyAlignment="1" applyProtection="1">
      <alignment vertical="center" wrapText="1"/>
      <protection locked="0"/>
    </xf>
    <xf numFmtId="0" fontId="13" fillId="0" borderId="10" xfId="58" applyFont="1" applyFill="1" applyBorder="1" applyAlignment="1">
      <alignment horizontal="left" vertical="center"/>
      <protection/>
    </xf>
    <xf numFmtId="4" fontId="22" fillId="0" borderId="11" xfId="58" applyNumberFormat="1" applyFont="1" applyFill="1" applyBorder="1" applyAlignment="1" applyProtection="1">
      <alignment horizontal="right" vertical="center" shrinkToFit="1"/>
      <protection locked="0"/>
    </xf>
    <xf numFmtId="4" fontId="22" fillId="0" borderId="11" xfId="58" applyNumberFormat="1" applyFont="1" applyBorder="1" applyAlignment="1" applyProtection="1">
      <alignment horizontal="right" vertical="center" shrinkToFit="1"/>
      <protection locked="0"/>
    </xf>
    <xf numFmtId="0" fontId="13" fillId="0" borderId="10" xfId="58" applyFont="1" applyFill="1" applyBorder="1" applyAlignment="1">
      <alignment horizontal="left" vertical="top"/>
      <protection/>
    </xf>
    <xf numFmtId="4" fontId="23" fillId="0" borderId="11" xfId="58" applyNumberFormat="1" applyFont="1" applyBorder="1" applyAlignment="1" applyProtection="1">
      <alignment horizontal="right" vertical="center" shrinkToFit="1"/>
      <protection locked="0"/>
    </xf>
    <xf numFmtId="4" fontId="23" fillId="0" borderId="11" xfId="58" applyNumberFormat="1" applyFont="1" applyFill="1" applyBorder="1" applyAlignment="1" applyProtection="1">
      <alignment horizontal="right" vertical="center" shrinkToFit="1"/>
      <protection locked="0"/>
    </xf>
    <xf numFmtId="49" fontId="13" fillId="0" borderId="10" xfId="58" applyNumberFormat="1" applyFont="1" applyFill="1" applyBorder="1" applyAlignment="1" applyProtection="1">
      <alignment horizontal="left" vertical="center"/>
      <protection/>
    </xf>
    <xf numFmtId="0" fontId="13" fillId="0" borderId="10" xfId="58" applyFont="1" applyFill="1" applyBorder="1" applyAlignment="1">
      <alignment horizontal="left"/>
      <protection/>
    </xf>
    <xf numFmtId="4" fontId="23" fillId="0" borderId="12" xfId="58" applyNumberFormat="1" applyFont="1" applyBorder="1" applyAlignment="1" applyProtection="1">
      <alignment horizontal="center" vertical="center" shrinkToFit="1"/>
      <protection locked="0"/>
    </xf>
    <xf numFmtId="0" fontId="12" fillId="0" borderId="0" xfId="58" applyFont="1">
      <alignment/>
      <protection/>
    </xf>
    <xf numFmtId="0" fontId="13" fillId="0" borderId="10" xfId="58" applyFont="1" applyFill="1" applyBorder="1" applyAlignment="1">
      <alignment horizontal="left" vertical="center" wrapText="1"/>
      <protection/>
    </xf>
    <xf numFmtId="0" fontId="21" fillId="0" borderId="0" xfId="58" applyFont="1">
      <alignment/>
      <protection/>
    </xf>
    <xf numFmtId="0" fontId="19" fillId="0" borderId="0" xfId="58" applyFont="1" applyBorder="1" applyAlignment="1">
      <alignment horizontal="center" vertical="top" wrapText="1"/>
      <protection/>
    </xf>
    <xf numFmtId="0" fontId="25" fillId="0" borderId="0" xfId="58" applyFont="1" applyAlignment="1">
      <alignment vertical="center"/>
      <protection/>
    </xf>
    <xf numFmtId="0" fontId="11" fillId="0" borderId="0" xfId="52" applyFont="1" applyAlignment="1">
      <alignment horizontal="center" vertical="center"/>
      <protection/>
    </xf>
    <xf numFmtId="0" fontId="14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2" fillId="0" borderId="0" xfId="52" applyAlignment="1">
      <alignment/>
      <protection/>
    </xf>
    <xf numFmtId="0" fontId="11" fillId="0" borderId="13" xfId="52" applyFont="1" applyFill="1" applyBorder="1">
      <alignment/>
      <protection/>
    </xf>
    <xf numFmtId="0" fontId="11" fillId="0" borderId="13" xfId="52" applyFont="1" applyFill="1" applyBorder="1" applyAlignment="1">
      <alignment horizontal="center"/>
      <protection/>
    </xf>
    <xf numFmtId="0" fontId="12" fillId="0" borderId="13" xfId="52" applyFont="1" applyFill="1" applyBorder="1">
      <alignment/>
      <protection/>
    </xf>
    <xf numFmtId="0" fontId="12" fillId="0" borderId="13" xfId="52" applyFont="1" applyFill="1" applyBorder="1" applyAlignment="1">
      <alignment horizontal="center"/>
      <protection/>
    </xf>
    <xf numFmtId="0" fontId="12" fillId="0" borderId="13" xfId="52" applyFont="1" applyFill="1" applyBorder="1" applyAlignment="1">
      <alignment wrapText="1"/>
      <protection/>
    </xf>
    <xf numFmtId="0" fontId="12" fillId="0" borderId="13" xfId="52" applyFont="1" applyFill="1" applyBorder="1" applyAlignment="1">
      <alignment/>
      <protection/>
    </xf>
    <xf numFmtId="0" fontId="12" fillId="0" borderId="13" xfId="52" applyFont="1" applyFill="1" applyBorder="1" applyAlignment="1" applyProtection="1">
      <alignment horizontal="left"/>
      <protection/>
    </xf>
    <xf numFmtId="0" fontId="11" fillId="0" borderId="13" xfId="52" applyFont="1" applyFill="1" applyBorder="1" applyAlignment="1">
      <alignment wrapText="1"/>
      <protection/>
    </xf>
    <xf numFmtId="0" fontId="12" fillId="0" borderId="13" xfId="52" applyFont="1" applyFill="1" applyBorder="1" applyAlignment="1" applyProtection="1">
      <alignment horizontal="center"/>
      <protection/>
    </xf>
    <xf numFmtId="0" fontId="12" fillId="0" borderId="13" xfId="52" applyFont="1" applyFill="1" applyBorder="1" applyProtection="1">
      <alignment/>
      <protection/>
    </xf>
    <xf numFmtId="4" fontId="12" fillId="0" borderId="13" xfId="52" applyNumberFormat="1" applyFont="1" applyFill="1" applyBorder="1" applyProtection="1">
      <alignment/>
      <protection/>
    </xf>
    <xf numFmtId="4" fontId="12" fillId="0" borderId="13" xfId="52" applyNumberFormat="1" applyFont="1" applyFill="1" applyBorder="1" applyProtection="1">
      <alignment/>
      <protection locked="0"/>
    </xf>
    <xf numFmtId="0" fontId="12" fillId="0" borderId="13" xfId="52" applyFont="1" applyFill="1" applyBorder="1" applyAlignment="1" applyProtection="1">
      <alignment wrapText="1"/>
      <protection/>
    </xf>
    <xf numFmtId="0" fontId="12" fillId="0" borderId="0" xfId="52" applyFont="1" applyFill="1">
      <alignment/>
      <protection/>
    </xf>
    <xf numFmtId="0" fontId="2" fillId="0" borderId="0" xfId="52" applyFont="1">
      <alignment/>
      <protection/>
    </xf>
    <xf numFmtId="0" fontId="11" fillId="0" borderId="0" xfId="52" applyFont="1">
      <alignment/>
      <protection/>
    </xf>
    <xf numFmtId="0" fontId="11" fillId="0" borderId="0" xfId="52" applyFont="1" applyAlignment="1">
      <alignment/>
      <protection/>
    </xf>
    <xf numFmtId="0" fontId="11" fillId="0" borderId="13" xfId="52" applyFont="1" applyFill="1" applyBorder="1" applyAlignment="1" applyProtection="1">
      <alignment horizontal="center"/>
      <protection/>
    </xf>
    <xf numFmtId="0" fontId="11" fillId="0" borderId="13" xfId="52" applyFont="1" applyFill="1" applyBorder="1" applyProtection="1">
      <alignment/>
      <protection/>
    </xf>
    <xf numFmtId="0" fontId="10" fillId="0" borderId="0" xfId="52" applyFont="1" applyFill="1">
      <alignment/>
      <protection/>
    </xf>
    <xf numFmtId="0" fontId="2" fillId="0" borderId="0" xfId="52" applyFill="1">
      <alignment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2" fillId="0" borderId="0" xfId="52" applyFont="1" applyAlignment="1">
      <alignment/>
      <protection/>
    </xf>
    <xf numFmtId="0" fontId="28" fillId="0" borderId="0" xfId="52" applyFont="1">
      <alignment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3" xfId="52" applyFont="1" applyFill="1" applyBorder="1">
      <alignment/>
      <protection/>
    </xf>
    <xf numFmtId="0" fontId="13" fillId="0" borderId="13" xfId="52" applyFont="1" applyFill="1" applyBorder="1" applyAlignment="1">
      <alignment horizontal="center"/>
      <protection/>
    </xf>
    <xf numFmtId="4" fontId="13" fillId="0" borderId="13" xfId="52" applyNumberFormat="1" applyFont="1" applyFill="1" applyBorder="1" applyAlignment="1">
      <alignment horizontal="right"/>
      <protection/>
    </xf>
    <xf numFmtId="0" fontId="13" fillId="0" borderId="13" xfId="52" applyFont="1" applyFill="1" applyBorder="1" applyAlignment="1">
      <alignment horizontal="right"/>
      <protection/>
    </xf>
    <xf numFmtId="0" fontId="13" fillId="0" borderId="13" xfId="52" applyFont="1" applyFill="1" applyBorder="1" applyAlignment="1">
      <alignment/>
      <protection/>
    </xf>
    <xf numFmtId="0" fontId="16" fillId="0" borderId="0" xfId="52" applyFont="1">
      <alignment/>
      <protection/>
    </xf>
    <xf numFmtId="0" fontId="29" fillId="0" borderId="0" xfId="52" applyFont="1">
      <alignment/>
      <protection/>
    </xf>
    <xf numFmtId="0" fontId="13" fillId="0" borderId="0" xfId="52" applyFont="1" applyFill="1" applyBorder="1">
      <alignment/>
      <protection/>
    </xf>
    <xf numFmtId="0" fontId="13" fillId="0" borderId="0" xfId="52" applyFont="1" applyFill="1" applyBorder="1" applyAlignment="1">
      <alignment wrapText="1"/>
      <protection/>
    </xf>
    <xf numFmtId="4" fontId="13" fillId="0" borderId="0" xfId="52" applyNumberFormat="1" applyFont="1" applyFill="1" applyBorder="1">
      <alignment/>
      <protection/>
    </xf>
    <xf numFmtId="0" fontId="13" fillId="0" borderId="0" xfId="52" applyFont="1" applyFill="1">
      <alignment/>
      <protection/>
    </xf>
    <xf numFmtId="0" fontId="2" fillId="0" borderId="0" xfId="52" applyFill="1" applyBorder="1">
      <alignment/>
      <protection/>
    </xf>
    <xf numFmtId="0" fontId="2" fillId="0" borderId="0" xfId="52" applyAlignment="1">
      <alignment vertical="center"/>
      <protection/>
    </xf>
    <xf numFmtId="0" fontId="21" fillId="0" borderId="13" xfId="52" applyFont="1" applyBorder="1" applyAlignment="1">
      <alignment horizontal="center"/>
      <protection/>
    </xf>
    <xf numFmtId="4" fontId="12" fillId="0" borderId="13" xfId="52" applyNumberFormat="1" applyFont="1" applyFill="1" applyBorder="1">
      <alignment/>
      <protection/>
    </xf>
    <xf numFmtId="4" fontId="12" fillId="0" borderId="14" xfId="52" applyNumberFormat="1" applyFont="1" applyFill="1" applyBorder="1">
      <alignment/>
      <protection/>
    </xf>
    <xf numFmtId="0" fontId="2" fillId="0" borderId="0" xfId="52" applyBorder="1">
      <alignment/>
      <protection/>
    </xf>
    <xf numFmtId="0" fontId="12" fillId="0" borderId="14" xfId="52" applyFont="1" applyFill="1" applyBorder="1">
      <alignment/>
      <protection/>
    </xf>
    <xf numFmtId="0" fontId="12" fillId="0" borderId="0" xfId="52" applyFont="1" applyFill="1" applyBorder="1" applyAlignment="1">
      <alignment wrapText="1"/>
      <protection/>
    </xf>
    <xf numFmtId="4" fontId="12" fillId="0" borderId="0" xfId="52" applyNumberFormat="1" applyFont="1" applyFill="1" applyBorder="1">
      <alignment/>
      <protection/>
    </xf>
    <xf numFmtId="0" fontId="28" fillId="0" borderId="0" xfId="52" applyFont="1" applyAlignment="1">
      <alignment horizontal="left"/>
      <protection/>
    </xf>
    <xf numFmtId="0" fontId="2" fillId="0" borderId="0" xfId="52" applyFont="1" applyAlignment="1">
      <alignment/>
      <protection/>
    </xf>
    <xf numFmtId="0" fontId="2" fillId="0" borderId="0" xfId="52" applyAlignment="1">
      <alignment horizontal="center" wrapText="1"/>
      <protection/>
    </xf>
    <xf numFmtId="0" fontId="21" fillId="0" borderId="13" xfId="52" applyFont="1" applyBorder="1" applyAlignment="1">
      <alignment horizontal="center" vertical="center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" fillId="0" borderId="0" xfId="52" applyAlignment="1">
      <alignment wrapText="1"/>
      <protection/>
    </xf>
    <xf numFmtId="0" fontId="13" fillId="0" borderId="13" xfId="52" applyFont="1" applyBorder="1">
      <alignment/>
      <protection/>
    </xf>
    <xf numFmtId="0" fontId="21" fillId="0" borderId="0" xfId="52" applyFont="1">
      <alignment/>
      <protection/>
    </xf>
    <xf numFmtId="0" fontId="10" fillId="0" borderId="0" xfId="52" applyFont="1" applyAlignment="1">
      <alignment horizontal="left"/>
      <protection/>
    </xf>
    <xf numFmtId="0" fontId="2" fillId="0" borderId="13" xfId="52" applyBorder="1">
      <alignment/>
      <protection/>
    </xf>
    <xf numFmtId="0" fontId="2" fillId="0" borderId="13" xfId="52" applyFont="1" applyBorder="1">
      <alignment/>
      <protection/>
    </xf>
    <xf numFmtId="0" fontId="2" fillId="0" borderId="15" xfId="52" applyBorder="1">
      <alignment/>
      <protection/>
    </xf>
    <xf numFmtId="0" fontId="2" fillId="0" borderId="16" xfId="52" applyBorder="1">
      <alignment/>
      <protection/>
    </xf>
    <xf numFmtId="0" fontId="30" fillId="0" borderId="0" xfId="52" applyFont="1">
      <alignment/>
      <protection/>
    </xf>
    <xf numFmtId="0" fontId="21" fillId="0" borderId="10" xfId="52" applyFont="1" applyFill="1" applyBorder="1" applyAlignment="1">
      <alignment horizontal="center" vertical="center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13" fillId="0" borderId="10" xfId="52" applyFont="1" applyFill="1" applyBorder="1">
      <alignment/>
      <protection/>
    </xf>
    <xf numFmtId="0" fontId="12" fillId="0" borderId="10" xfId="52" applyFont="1" applyFill="1" applyBorder="1">
      <alignment/>
      <protection/>
    </xf>
    <xf numFmtId="0" fontId="2" fillId="0" borderId="10" xfId="52" applyFill="1" applyBorder="1">
      <alignment/>
      <protection/>
    </xf>
    <xf numFmtId="0" fontId="21" fillId="0" borderId="0" xfId="52" applyFont="1" applyFill="1">
      <alignment/>
      <protection/>
    </xf>
    <xf numFmtId="0" fontId="11" fillId="0" borderId="0" xfId="52" applyFont="1" applyFill="1">
      <alignment/>
      <protection/>
    </xf>
    <xf numFmtId="0" fontId="11" fillId="0" borderId="0" xfId="52" applyFont="1" applyFill="1" applyAlignment="1">
      <alignment horizontal="center"/>
      <protection/>
    </xf>
    <xf numFmtId="0" fontId="82" fillId="0" borderId="10" xfId="0" applyFont="1" applyBorder="1" applyAlignment="1">
      <alignment horizontal="justify" vertical="center" wrapText="1"/>
    </xf>
    <xf numFmtId="0" fontId="82" fillId="0" borderId="17" xfId="0" applyFont="1" applyBorder="1" applyAlignment="1">
      <alignment horizontal="justify" vertical="center" wrapText="1"/>
    </xf>
    <xf numFmtId="0" fontId="82" fillId="0" borderId="10" xfId="0" applyFont="1" applyBorder="1" applyAlignment="1">
      <alignment horizontal="justify" vertical="center"/>
    </xf>
    <xf numFmtId="0" fontId="84" fillId="0" borderId="0" xfId="0" applyFont="1" applyAlignment="1">
      <alignment/>
    </xf>
    <xf numFmtId="0" fontId="23" fillId="0" borderId="0" xfId="58" applyFont="1" applyFill="1" applyBorder="1" applyAlignment="1">
      <alignment horizontal="left" vertical="center"/>
      <protection/>
    </xf>
    <xf numFmtId="0" fontId="13" fillId="0" borderId="10" xfId="58" applyFont="1" applyFill="1" applyBorder="1" applyAlignment="1">
      <alignment vertical="center" wrapText="1"/>
      <protection/>
    </xf>
    <xf numFmtId="4" fontId="22" fillId="0" borderId="10" xfId="58" applyNumberFormat="1" applyFont="1" applyFill="1" applyBorder="1" applyAlignment="1" applyProtection="1">
      <alignment horizontal="right" vertical="center" wrapText="1" shrinkToFit="1"/>
      <protection locked="0"/>
    </xf>
    <xf numFmtId="0" fontId="82" fillId="0" borderId="18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82" fillId="0" borderId="21" xfId="0" applyFont="1" applyBorder="1" applyAlignment="1">
      <alignment horizontal="justify" vertical="center" wrapText="1"/>
    </xf>
    <xf numFmtId="0" fontId="82" fillId="0" borderId="10" xfId="0" applyFont="1" applyBorder="1" applyAlignment="1">
      <alignment horizontal="justify" vertical="center" wrapText="1"/>
    </xf>
    <xf numFmtId="0" fontId="18" fillId="0" borderId="22" xfId="57" applyFont="1" applyBorder="1" applyAlignment="1">
      <alignment vertical="top"/>
      <protection/>
    </xf>
    <xf numFmtId="0" fontId="18" fillId="0" borderId="23" xfId="57" applyFont="1" applyBorder="1" applyAlignment="1">
      <alignment vertical="top"/>
      <protection/>
    </xf>
    <xf numFmtId="0" fontId="19" fillId="0" borderId="24" xfId="57" applyFont="1" applyBorder="1" applyAlignment="1">
      <alignment vertical="top"/>
      <protection/>
    </xf>
    <xf numFmtId="0" fontId="18" fillId="0" borderId="25" xfId="57" applyFont="1" applyBorder="1" applyAlignment="1">
      <alignment vertical="top"/>
      <protection/>
    </xf>
    <xf numFmtId="0" fontId="19" fillId="0" borderId="25" xfId="57" applyFont="1" applyBorder="1" applyAlignment="1">
      <alignment vertical="top"/>
      <protection/>
    </xf>
    <xf numFmtId="0" fontId="19" fillId="0" borderId="25" xfId="57" applyFont="1" applyBorder="1" applyAlignment="1">
      <alignment vertical="top" wrapText="1"/>
      <protection/>
    </xf>
    <xf numFmtId="0" fontId="18" fillId="0" borderId="24" xfId="57" applyFont="1" applyBorder="1" applyAlignment="1">
      <alignment vertical="top"/>
      <protection/>
    </xf>
    <xf numFmtId="0" fontId="19" fillId="0" borderId="24" xfId="57" applyFont="1" applyBorder="1" applyAlignment="1">
      <alignment vertical="top" wrapText="1"/>
      <protection/>
    </xf>
    <xf numFmtId="0" fontId="19" fillId="0" borderId="24" xfId="57" applyFont="1" applyBorder="1" applyAlignment="1">
      <alignment horizontal="center" vertical="top" wrapText="1"/>
      <protection/>
    </xf>
    <xf numFmtId="0" fontId="19" fillId="0" borderId="22" xfId="57" applyFont="1" applyBorder="1" applyAlignment="1">
      <alignment vertical="top" wrapText="1"/>
      <protection/>
    </xf>
    <xf numFmtId="0" fontId="19" fillId="0" borderId="0" xfId="57" applyFont="1">
      <alignment/>
      <protection/>
    </xf>
    <xf numFmtId="0" fontId="19" fillId="0" borderId="25" xfId="57" applyFont="1" applyFill="1" applyBorder="1" applyAlignment="1">
      <alignment vertical="top"/>
      <protection/>
    </xf>
    <xf numFmtId="0" fontId="19" fillId="0" borderId="25" xfId="57" applyFont="1" applyFill="1" applyBorder="1" applyAlignment="1">
      <alignment vertical="top" wrapText="1"/>
      <protection/>
    </xf>
    <xf numFmtId="0" fontId="82" fillId="0" borderId="26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82" fillId="0" borderId="27" xfId="0" applyFont="1" applyBorder="1" applyAlignment="1">
      <alignment horizontal="justify" vertical="center" wrapText="1"/>
    </xf>
    <xf numFmtId="0" fontId="82" fillId="0" borderId="28" xfId="0" applyFont="1" applyBorder="1" applyAlignment="1">
      <alignment horizontal="justify" vertical="center" wrapText="1"/>
    </xf>
    <xf numFmtId="0" fontId="82" fillId="0" borderId="29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2" fillId="0" borderId="0" xfId="0" applyFont="1" applyAlignment="1">
      <alignment horizontal="justify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33" borderId="10" xfId="0" applyFont="1" applyFill="1" applyBorder="1" applyAlignment="1">
      <alignment wrapText="1"/>
    </xf>
    <xf numFmtId="0" fontId="87" fillId="33" borderId="20" xfId="0" applyFont="1" applyFill="1" applyBorder="1" applyAlignment="1">
      <alignment wrapText="1"/>
    </xf>
    <xf numFmtId="0" fontId="88" fillId="0" borderId="0" xfId="0" applyFont="1" applyAlignment="1">
      <alignment horizontal="justify"/>
    </xf>
    <xf numFmtId="0" fontId="89" fillId="33" borderId="10" xfId="0" applyFont="1" applyFill="1" applyBorder="1" applyAlignment="1">
      <alignment horizontal="center" wrapText="1"/>
    </xf>
    <xf numFmtId="0" fontId="89" fillId="33" borderId="18" xfId="0" applyFont="1" applyFill="1" applyBorder="1" applyAlignment="1">
      <alignment horizontal="center" wrapText="1"/>
    </xf>
    <xf numFmtId="0" fontId="90" fillId="0" borderId="0" xfId="0" applyFont="1" applyAlignment="1">
      <alignment/>
    </xf>
    <xf numFmtId="0" fontId="82" fillId="0" borderId="3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2" fillId="0" borderId="31" xfId="0" applyFont="1" applyBorder="1" applyAlignment="1">
      <alignment horizontal="center" vertical="center" wrapText="1"/>
    </xf>
    <xf numFmtId="0" fontId="82" fillId="0" borderId="27" xfId="0" applyFont="1" applyBorder="1" applyAlignment="1">
      <alignment horizontal="center" vertical="center" wrapText="1"/>
    </xf>
    <xf numFmtId="0" fontId="82" fillId="0" borderId="28" xfId="0" applyFont="1" applyBorder="1" applyAlignment="1">
      <alignment horizontal="center" vertical="center" wrapText="1"/>
    </xf>
    <xf numFmtId="0" fontId="82" fillId="0" borderId="29" xfId="0" applyFont="1" applyBorder="1" applyAlignment="1">
      <alignment horizontal="center" vertical="center" wrapText="1"/>
    </xf>
    <xf numFmtId="0" fontId="82" fillId="0" borderId="26" xfId="0" applyFont="1" applyBorder="1" applyAlignment="1">
      <alignment horizontal="center" vertical="center" wrapText="1"/>
    </xf>
    <xf numFmtId="0" fontId="82" fillId="0" borderId="32" xfId="0" applyFont="1" applyBorder="1" applyAlignment="1">
      <alignment horizontal="center" vertical="center" wrapText="1"/>
    </xf>
    <xf numFmtId="0" fontId="82" fillId="0" borderId="33" xfId="0" applyFont="1" applyBorder="1" applyAlignment="1">
      <alignment horizontal="justify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82" fillId="0" borderId="37" xfId="0" applyFont="1" applyBorder="1" applyAlignment="1">
      <alignment horizontal="justify" vertical="center" wrapText="1"/>
    </xf>
    <xf numFmtId="0" fontId="82" fillId="0" borderId="26" xfId="0" applyFont="1" applyBorder="1" applyAlignment="1">
      <alignment horizontal="center" vertical="center"/>
    </xf>
    <xf numFmtId="0" fontId="82" fillId="0" borderId="32" xfId="0" applyFont="1" applyBorder="1" applyAlignment="1">
      <alignment horizontal="center" vertical="center"/>
    </xf>
    <xf numFmtId="0" fontId="82" fillId="0" borderId="20" xfId="0" applyFont="1" applyBorder="1" applyAlignment="1">
      <alignment horizontal="center" vertical="center"/>
    </xf>
    <xf numFmtId="0" fontId="82" fillId="0" borderId="38" xfId="0" applyFont="1" applyBorder="1" applyAlignment="1">
      <alignment horizontal="center" vertical="center"/>
    </xf>
    <xf numFmtId="0" fontId="82" fillId="0" borderId="26" xfId="0" applyFont="1" applyBorder="1" applyAlignment="1">
      <alignment horizontal="justify" vertical="center"/>
    </xf>
    <xf numFmtId="0" fontId="87" fillId="33" borderId="26" xfId="0" applyFont="1" applyFill="1" applyBorder="1" applyAlignment="1">
      <alignment wrapText="1"/>
    </xf>
    <xf numFmtId="0" fontId="89" fillId="33" borderId="26" xfId="0" applyFont="1" applyFill="1" applyBorder="1" applyAlignment="1">
      <alignment horizontal="center" wrapText="1"/>
    </xf>
    <xf numFmtId="0" fontId="89" fillId="33" borderId="32" xfId="0" applyFont="1" applyFill="1" applyBorder="1" applyAlignment="1">
      <alignment horizontal="center" wrapText="1"/>
    </xf>
    <xf numFmtId="0" fontId="89" fillId="33" borderId="17" xfId="0" applyFont="1" applyFill="1" applyBorder="1" applyAlignment="1">
      <alignment horizontal="center" wrapText="1"/>
    </xf>
    <xf numFmtId="0" fontId="89" fillId="33" borderId="3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87" fillId="33" borderId="10" xfId="0" applyFont="1" applyFill="1" applyBorder="1" applyAlignment="1">
      <alignment vertical="center" wrapText="1"/>
    </xf>
    <xf numFmtId="0" fontId="84" fillId="0" borderId="26" xfId="0" applyFont="1" applyBorder="1" applyAlignment="1">
      <alignment wrapText="1"/>
    </xf>
    <xf numFmtId="0" fontId="91" fillId="0" borderId="28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 wrapText="1"/>
    </xf>
    <xf numFmtId="0" fontId="91" fillId="0" borderId="26" xfId="0" applyFont="1" applyBorder="1" applyAlignment="1">
      <alignment horizontal="justify" vertical="center" wrapText="1"/>
    </xf>
    <xf numFmtId="0" fontId="91" fillId="0" borderId="10" xfId="0" applyFont="1" applyBorder="1" applyAlignment="1">
      <alignment horizontal="justify" vertical="center" wrapText="1"/>
    </xf>
    <xf numFmtId="0" fontId="91" fillId="0" borderId="20" xfId="0" applyFont="1" applyBorder="1" applyAlignment="1">
      <alignment horizontal="justify" vertical="center" wrapText="1"/>
    </xf>
    <xf numFmtId="0" fontId="91" fillId="0" borderId="38" xfId="0" applyFont="1" applyBorder="1" applyAlignment="1">
      <alignment horizontal="justify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7" xfId="0" applyFont="1" applyBorder="1" applyAlignment="1">
      <alignment horizontal="center" vertical="center" wrapText="1"/>
    </xf>
    <xf numFmtId="0" fontId="82" fillId="0" borderId="28" xfId="0" applyFont="1" applyBorder="1" applyAlignment="1">
      <alignment horizontal="center" vertical="center" wrapText="1"/>
    </xf>
    <xf numFmtId="0" fontId="82" fillId="0" borderId="28" xfId="0" applyFont="1" applyBorder="1" applyAlignment="1">
      <alignment horizontal="justify" vertical="center" wrapText="1"/>
    </xf>
    <xf numFmtId="0" fontId="82" fillId="0" borderId="26" xfId="0" applyFont="1" applyBorder="1" applyAlignment="1">
      <alignment horizontal="justify" vertical="center" wrapText="1"/>
    </xf>
    <xf numFmtId="0" fontId="82" fillId="0" borderId="17" xfId="0" applyFont="1" applyBorder="1" applyAlignment="1">
      <alignment horizontal="justify" vertical="center" wrapText="1"/>
    </xf>
    <xf numFmtId="0" fontId="12" fillId="0" borderId="0" xfId="52" applyFont="1" applyAlignment="1">
      <alignment horizontal="center"/>
      <protection/>
    </xf>
    <xf numFmtId="0" fontId="82" fillId="0" borderId="17" xfId="0" applyFont="1" applyBorder="1" applyAlignment="1">
      <alignment horizontal="center" vertical="center" wrapText="1"/>
    </xf>
    <xf numFmtId="0" fontId="82" fillId="0" borderId="39" xfId="0" applyFont="1" applyBorder="1" applyAlignment="1">
      <alignment horizontal="center" vertical="center" wrapText="1"/>
    </xf>
    <xf numFmtId="0" fontId="82" fillId="0" borderId="34" xfId="0" applyFont="1" applyBorder="1" applyAlignment="1">
      <alignment horizontal="center" vertical="center" wrapText="1"/>
    </xf>
    <xf numFmtId="0" fontId="82" fillId="0" borderId="40" xfId="0" applyFont="1" applyBorder="1" applyAlignment="1">
      <alignment horizontal="center" vertical="center" wrapText="1"/>
    </xf>
    <xf numFmtId="0" fontId="82" fillId="0" borderId="35" xfId="0" applyFont="1" applyBorder="1" applyAlignment="1">
      <alignment horizontal="center" vertical="center" wrapText="1"/>
    </xf>
    <xf numFmtId="0" fontId="82" fillId="0" borderId="36" xfId="0" applyFont="1" applyBorder="1" applyAlignment="1">
      <alignment horizontal="center" vertical="center" wrapText="1"/>
    </xf>
    <xf numFmtId="0" fontId="82" fillId="0" borderId="37" xfId="0" applyFont="1" applyBorder="1" applyAlignment="1">
      <alignment horizontal="center" vertical="center" wrapText="1"/>
    </xf>
    <xf numFmtId="0" fontId="82" fillId="0" borderId="41" xfId="0" applyFont="1" applyBorder="1" applyAlignment="1">
      <alignment horizontal="justify" vertical="center" wrapText="1"/>
    </xf>
    <xf numFmtId="0" fontId="82" fillId="0" borderId="12" xfId="0" applyFont="1" applyBorder="1" applyAlignment="1">
      <alignment horizontal="justify" vertical="center" wrapText="1"/>
    </xf>
    <xf numFmtId="0" fontId="82" fillId="0" borderId="11" xfId="0" applyFont="1" applyBorder="1" applyAlignment="1">
      <alignment horizontal="justify" vertical="center" wrapText="1"/>
    </xf>
    <xf numFmtId="0" fontId="82" fillId="0" borderId="28" xfId="0" applyFont="1" applyBorder="1" applyAlignment="1">
      <alignment horizontal="center" vertical="center"/>
    </xf>
    <xf numFmtId="0" fontId="82" fillId="0" borderId="42" xfId="0" applyFont="1" applyBorder="1" applyAlignment="1">
      <alignment horizontal="justify" vertical="center" wrapText="1"/>
    </xf>
    <xf numFmtId="0" fontId="92" fillId="0" borderId="35" xfId="0" applyFont="1" applyBorder="1" applyAlignment="1">
      <alignment horizontal="justify" vertical="center" wrapText="1"/>
    </xf>
    <xf numFmtId="0" fontId="82" fillId="0" borderId="20" xfId="0" applyFont="1" applyBorder="1" applyAlignment="1">
      <alignment horizontal="justify" vertical="center"/>
    </xf>
    <xf numFmtId="0" fontId="82" fillId="0" borderId="42" xfId="0" applyFont="1" applyBorder="1" applyAlignment="1">
      <alignment horizontal="center" vertical="center" wrapText="1"/>
    </xf>
    <xf numFmtId="0" fontId="82" fillId="0" borderId="43" xfId="0" applyFont="1" applyBorder="1" applyAlignment="1">
      <alignment horizontal="center" vertical="center" wrapText="1"/>
    </xf>
    <xf numFmtId="0" fontId="87" fillId="33" borderId="28" xfId="0" applyFont="1" applyFill="1" applyBorder="1" applyAlignment="1">
      <alignment horizontal="center" wrapText="1"/>
    </xf>
    <xf numFmtId="0" fontId="87" fillId="33" borderId="29" xfId="0" applyFont="1" applyFill="1" applyBorder="1" applyAlignment="1">
      <alignment horizontal="center" wrapText="1"/>
    </xf>
    <xf numFmtId="0" fontId="82" fillId="33" borderId="44" xfId="0" applyFont="1" applyFill="1" applyBorder="1" applyAlignment="1">
      <alignment horizontal="center" vertical="center" wrapText="1"/>
    </xf>
    <xf numFmtId="0" fontId="82" fillId="33" borderId="29" xfId="0" applyFont="1" applyFill="1" applyBorder="1" applyAlignment="1">
      <alignment horizontal="center" vertical="center" wrapText="1"/>
    </xf>
    <xf numFmtId="0" fontId="82" fillId="0" borderId="29" xfId="0" applyFont="1" applyBorder="1" applyAlignment="1">
      <alignment horizontal="center" vertical="center"/>
    </xf>
    <xf numFmtId="0" fontId="82" fillId="0" borderId="44" xfId="0" applyFont="1" applyBorder="1" applyAlignment="1">
      <alignment horizontal="justify" vertical="center" wrapText="1"/>
    </xf>
    <xf numFmtId="0" fontId="87" fillId="33" borderId="20" xfId="0" applyFont="1" applyFill="1" applyBorder="1" applyAlignment="1">
      <alignment horizontal="center" wrapText="1"/>
    </xf>
    <xf numFmtId="0" fontId="87" fillId="33" borderId="38" xfId="0" applyFont="1" applyFill="1" applyBorder="1" applyAlignment="1">
      <alignment horizontal="center" wrapText="1"/>
    </xf>
    <xf numFmtId="0" fontId="87" fillId="33" borderId="19" xfId="0" applyFont="1" applyFill="1" applyBorder="1" applyAlignment="1">
      <alignment horizontal="center" vertical="center" wrapText="1"/>
    </xf>
    <xf numFmtId="0" fontId="87" fillId="33" borderId="45" xfId="0" applyFont="1" applyFill="1" applyBorder="1" applyAlignment="1">
      <alignment horizontal="center" vertical="center" wrapText="1"/>
    </xf>
    <xf numFmtId="0" fontId="87" fillId="33" borderId="31" xfId="0" applyFont="1" applyFill="1" applyBorder="1" applyAlignment="1">
      <alignment horizontal="center" vertical="center" wrapText="1"/>
    </xf>
    <xf numFmtId="0" fontId="87" fillId="33" borderId="30" xfId="0" applyFont="1" applyFill="1" applyBorder="1" applyAlignment="1">
      <alignment horizontal="center" vertical="center" wrapText="1"/>
    </xf>
    <xf numFmtId="0" fontId="84" fillId="0" borderId="20" xfId="0" applyFont="1" applyBorder="1" applyAlignment="1">
      <alignment wrapText="1"/>
    </xf>
    <xf numFmtId="0" fontId="16" fillId="0" borderId="0" xfId="58" applyFont="1" applyAlignment="1">
      <alignment vertical="center"/>
      <protection/>
    </xf>
    <xf numFmtId="0" fontId="12" fillId="0" borderId="0" xfId="52" applyFont="1" applyFill="1" applyAlignment="1">
      <alignment horizontal="center"/>
      <protection/>
    </xf>
    <xf numFmtId="0" fontId="82" fillId="0" borderId="20" xfId="0" applyFont="1" applyBorder="1" applyAlignment="1">
      <alignment horizontal="center" vertical="center" wrapText="1"/>
    </xf>
    <xf numFmtId="0" fontId="82" fillId="0" borderId="38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justify" vertical="center" wrapText="1"/>
    </xf>
    <xf numFmtId="0" fontId="82" fillId="0" borderId="26" xfId="0" applyFont="1" applyBorder="1" applyAlignment="1">
      <alignment horizontal="justify" vertical="center" wrapText="1"/>
    </xf>
    <xf numFmtId="0" fontId="82" fillId="0" borderId="26" xfId="0" applyFont="1" applyBorder="1" applyAlignment="1">
      <alignment horizontal="justify" vertical="center" wrapText="1"/>
    </xf>
    <xf numFmtId="0" fontId="82" fillId="0" borderId="35" xfId="0" applyFont="1" applyBorder="1" applyAlignment="1">
      <alignment horizontal="center" vertical="center" wrapText="1"/>
    </xf>
    <xf numFmtId="0" fontId="82" fillId="0" borderId="17" xfId="0" applyFont="1" applyBorder="1" applyAlignment="1">
      <alignment horizontal="center" vertical="center" wrapText="1"/>
    </xf>
    <xf numFmtId="0" fontId="82" fillId="0" borderId="28" xfId="0" applyFont="1" applyBorder="1" applyAlignment="1">
      <alignment horizontal="center" vertical="center" wrapText="1"/>
    </xf>
    <xf numFmtId="0" fontId="82" fillId="0" borderId="26" xfId="0" applyFont="1" applyBorder="1" applyAlignment="1">
      <alignment horizontal="justify" vertical="center" wrapText="1"/>
    </xf>
    <xf numFmtId="0" fontId="82" fillId="0" borderId="46" xfId="0" applyFont="1" applyBorder="1" applyAlignment="1">
      <alignment horizontal="center" vertical="center" wrapText="1"/>
    </xf>
    <xf numFmtId="0" fontId="91" fillId="0" borderId="17" xfId="0" applyFont="1" applyBorder="1" applyAlignment="1">
      <alignment horizontal="justify" vertical="center" wrapText="1"/>
    </xf>
    <xf numFmtId="0" fontId="2" fillId="0" borderId="0" xfId="52" applyFont="1" applyAlignment="1">
      <alignment horizontal="left"/>
      <protection/>
    </xf>
    <xf numFmtId="0" fontId="82" fillId="0" borderId="28" xfId="0" applyFont="1" applyBorder="1" applyAlignment="1">
      <alignment horizontal="center" vertical="center" wrapText="1"/>
    </xf>
    <xf numFmtId="0" fontId="82" fillId="0" borderId="26" xfId="0" applyFont="1" applyBorder="1" applyAlignment="1">
      <alignment horizontal="justify" vertical="center" wrapText="1"/>
    </xf>
    <xf numFmtId="0" fontId="82" fillId="0" borderId="20" xfId="0" applyFont="1" applyBorder="1" applyAlignment="1">
      <alignment horizontal="justify" vertical="center" wrapText="1"/>
    </xf>
    <xf numFmtId="0" fontId="93" fillId="0" borderId="13" xfId="52" applyFont="1" applyFill="1" applyBorder="1" applyAlignment="1">
      <alignment wrapText="1"/>
      <protection/>
    </xf>
    <xf numFmtId="0" fontId="19" fillId="0" borderId="47" xfId="57" applyFont="1" applyBorder="1" applyAlignment="1">
      <alignment vertical="top"/>
      <protection/>
    </xf>
    <xf numFmtId="49" fontId="12" fillId="0" borderId="10" xfId="58" applyNumberFormat="1" applyFont="1" applyFill="1" applyBorder="1" applyAlignment="1" applyProtection="1">
      <alignment horizontal="left" vertical="center"/>
      <protection/>
    </xf>
    <xf numFmtId="0" fontId="12" fillId="0" borderId="25" xfId="57" applyFont="1" applyBorder="1" applyAlignment="1">
      <alignment vertical="top" wrapText="1"/>
      <protection/>
    </xf>
    <xf numFmtId="0" fontId="19" fillId="0" borderId="48" xfId="57" applyFont="1" applyBorder="1" applyAlignment="1">
      <alignment vertical="top"/>
      <protection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82" fillId="0" borderId="49" xfId="0" applyFont="1" applyBorder="1" applyAlignment="1">
      <alignment horizontal="center" vertical="center" wrapText="1"/>
    </xf>
    <xf numFmtId="0" fontId="82" fillId="0" borderId="45" xfId="0" applyFont="1" applyBorder="1" applyAlignment="1">
      <alignment horizontal="center" vertical="center" wrapText="1"/>
    </xf>
    <xf numFmtId="0" fontId="82" fillId="0" borderId="27" xfId="0" applyFont="1" applyBorder="1" applyAlignment="1">
      <alignment horizontal="center" vertical="center" wrapText="1"/>
    </xf>
    <xf numFmtId="0" fontId="82" fillId="0" borderId="28" xfId="0" applyFont="1" applyBorder="1" applyAlignment="1">
      <alignment horizontal="center" vertical="center" wrapText="1"/>
    </xf>
    <xf numFmtId="0" fontId="82" fillId="0" borderId="39" xfId="0" applyFont="1" applyBorder="1" applyAlignment="1">
      <alignment horizontal="center" vertical="center" wrapText="1"/>
    </xf>
    <xf numFmtId="0" fontId="82" fillId="0" borderId="26" xfId="0" applyFont="1" applyBorder="1" applyAlignment="1">
      <alignment horizontal="justify" vertical="center" wrapText="1"/>
    </xf>
    <xf numFmtId="0" fontId="82" fillId="0" borderId="20" xfId="0" applyFont="1" applyBorder="1" applyAlignment="1">
      <alignment horizontal="justify" vertical="center" wrapText="1"/>
    </xf>
    <xf numFmtId="0" fontId="6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right" wrapText="1"/>
      <protection/>
    </xf>
    <xf numFmtId="0" fontId="19" fillId="0" borderId="23" xfId="57" applyFont="1" applyFill="1" applyBorder="1" applyAlignment="1">
      <alignment vertical="top" wrapText="1"/>
      <protection/>
    </xf>
    <xf numFmtId="0" fontId="2" fillId="0" borderId="0" xfId="57" applyBorder="1">
      <alignment/>
      <protection/>
    </xf>
    <xf numFmtId="0" fontId="19" fillId="0" borderId="22" xfId="57" applyFont="1" applyFill="1" applyBorder="1" applyAlignment="1">
      <alignment vertical="top" wrapText="1"/>
      <protection/>
    </xf>
    <xf numFmtId="0" fontId="19" fillId="0" borderId="22" xfId="57" applyFont="1" applyBorder="1" applyAlignment="1">
      <alignment vertical="top"/>
      <protection/>
    </xf>
    <xf numFmtId="0" fontId="19" fillId="0" borderId="23" xfId="57" applyFont="1" applyBorder="1" applyAlignment="1">
      <alignment vertical="top"/>
      <protection/>
    </xf>
    <xf numFmtId="0" fontId="12" fillId="0" borderId="0" xfId="57" applyFont="1" applyAlignment="1">
      <alignment/>
      <protection/>
    </xf>
    <xf numFmtId="0" fontId="12" fillId="33" borderId="28" xfId="44" applyFont="1" applyFill="1" applyBorder="1" applyAlignment="1">
      <alignment horizontal="center" vertical="center" wrapText="1"/>
    </xf>
    <xf numFmtId="0" fontId="84" fillId="33" borderId="28" xfId="0" applyFont="1" applyFill="1" applyBorder="1" applyAlignment="1">
      <alignment horizontal="center" vertical="center" wrapText="1"/>
    </xf>
    <xf numFmtId="0" fontId="84" fillId="33" borderId="23" xfId="0" applyFont="1" applyFill="1" applyBorder="1" applyAlignment="1">
      <alignment horizontal="center" vertical="center" wrapText="1"/>
    </xf>
    <xf numFmtId="0" fontId="87" fillId="33" borderId="28" xfId="0" applyFont="1" applyFill="1" applyBorder="1" applyAlignment="1">
      <alignment horizontal="center" vertical="center" wrapText="1"/>
    </xf>
    <xf numFmtId="0" fontId="87" fillId="33" borderId="29" xfId="0" applyFont="1" applyFill="1" applyBorder="1" applyAlignment="1">
      <alignment horizontal="center" vertical="center" wrapText="1"/>
    </xf>
    <xf numFmtId="0" fontId="84" fillId="33" borderId="31" xfId="0" applyFont="1" applyFill="1" applyBorder="1" applyAlignment="1">
      <alignment wrapText="1"/>
    </xf>
    <xf numFmtId="0" fontId="84" fillId="33" borderId="19" xfId="0" applyFont="1" applyFill="1" applyBorder="1" applyAlignment="1">
      <alignment wrapText="1"/>
    </xf>
    <xf numFmtId="0" fontId="84" fillId="33" borderId="45" xfId="0" applyFont="1" applyFill="1" applyBorder="1" applyAlignment="1">
      <alignment horizontal="left" wrapText="1" indent="5"/>
    </xf>
    <xf numFmtId="0" fontId="84" fillId="33" borderId="27" xfId="0" applyFont="1" applyFill="1" applyBorder="1" applyAlignment="1">
      <alignment horizontal="center" vertical="center" wrapText="1"/>
    </xf>
    <xf numFmtId="0" fontId="84" fillId="33" borderId="29" xfId="0" applyFont="1" applyFill="1" applyBorder="1" applyAlignment="1">
      <alignment horizontal="center" vertical="center" wrapText="1"/>
    </xf>
    <xf numFmtId="0" fontId="84" fillId="33" borderId="19" xfId="0" applyFont="1" applyFill="1" applyBorder="1" applyAlignment="1">
      <alignment horizontal="left" vertical="center" wrapText="1" indent="5"/>
    </xf>
    <xf numFmtId="0" fontId="91" fillId="0" borderId="27" xfId="0" applyFont="1" applyBorder="1" applyAlignment="1">
      <alignment horizontal="center" vertical="center" wrapText="1"/>
    </xf>
    <xf numFmtId="0" fontId="91" fillId="0" borderId="31" xfId="0" applyFont="1" applyBorder="1" applyAlignment="1">
      <alignment horizontal="center" vertical="center" wrapText="1"/>
    </xf>
    <xf numFmtId="0" fontId="91" fillId="0" borderId="19" xfId="0" applyFont="1" applyBorder="1" applyAlignment="1">
      <alignment horizontal="center" vertical="center" wrapText="1"/>
    </xf>
    <xf numFmtId="0" fontId="91" fillId="0" borderId="30" xfId="0" applyFont="1" applyBorder="1" applyAlignment="1">
      <alignment horizontal="center" vertical="center" wrapText="1"/>
    </xf>
    <xf numFmtId="0" fontId="82" fillId="0" borderId="50" xfId="0" applyFont="1" applyBorder="1" applyAlignment="1">
      <alignment horizontal="center" vertical="center" wrapText="1"/>
    </xf>
    <xf numFmtId="0" fontId="91" fillId="0" borderId="45" xfId="0" applyFont="1" applyBorder="1" applyAlignment="1">
      <alignment horizontal="center" vertical="center" wrapText="1"/>
    </xf>
    <xf numFmtId="0" fontId="91" fillId="0" borderId="40" xfId="0" applyFont="1" applyBorder="1" applyAlignment="1">
      <alignment horizontal="center" vertical="center" wrapText="1"/>
    </xf>
    <xf numFmtId="0" fontId="91" fillId="0" borderId="33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84" fillId="0" borderId="27" xfId="0" applyFont="1" applyBorder="1" applyAlignment="1">
      <alignment horizontal="center" vertical="center"/>
    </xf>
    <xf numFmtId="0" fontId="84" fillId="0" borderId="31" xfId="0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0" fontId="84" fillId="0" borderId="45" xfId="0" applyFont="1" applyBorder="1" applyAlignment="1">
      <alignment horizontal="center" vertical="center"/>
    </xf>
    <xf numFmtId="0" fontId="82" fillId="0" borderId="28" xfId="0" applyFont="1" applyBorder="1" applyAlignment="1">
      <alignment vertical="center" wrapText="1"/>
    </xf>
    <xf numFmtId="0" fontId="12" fillId="0" borderId="0" xfId="52" applyFont="1" applyAlignment="1">
      <alignment horizontal="left" vertical="center"/>
      <protection/>
    </xf>
    <xf numFmtId="0" fontId="12" fillId="0" borderId="0" xfId="58" applyFont="1" applyBorder="1" applyAlignment="1">
      <alignment horizontal="left" vertical="center" wrapText="1"/>
      <protection/>
    </xf>
    <xf numFmtId="0" fontId="12" fillId="0" borderId="0" xfId="57" applyFont="1" applyAlignment="1">
      <alignment horizontal="right" vertical="top"/>
      <protection/>
    </xf>
    <xf numFmtId="0" fontId="82" fillId="0" borderId="51" xfId="0" applyFont="1" applyBorder="1" applyAlignment="1">
      <alignment horizontal="center" vertical="center" wrapText="1"/>
    </xf>
    <xf numFmtId="0" fontId="92" fillId="0" borderId="34" xfId="0" applyFont="1" applyBorder="1" applyAlignment="1">
      <alignment horizontal="center" vertical="center" wrapText="1"/>
    </xf>
    <xf numFmtId="0" fontId="87" fillId="33" borderId="17" xfId="0" applyFont="1" applyFill="1" applyBorder="1" applyAlignment="1">
      <alignment vertical="center" wrapText="1"/>
    </xf>
    <xf numFmtId="0" fontId="87" fillId="33" borderId="19" xfId="0" applyFont="1" applyFill="1" applyBorder="1" applyAlignment="1">
      <alignment horizontal="center" vertical="center" wrapText="1"/>
    </xf>
    <xf numFmtId="0" fontId="87" fillId="33" borderId="27" xfId="0" applyFont="1" applyFill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6" xfId="0" applyFont="1" applyBorder="1" applyAlignment="1">
      <alignment horizontal="justify" vertical="center" wrapText="1"/>
    </xf>
    <xf numFmtId="0" fontId="89" fillId="0" borderId="0" xfId="0" applyFont="1" applyAlignment="1">
      <alignment/>
    </xf>
    <xf numFmtId="0" fontId="87" fillId="33" borderId="49" xfId="0" applyFont="1" applyFill="1" applyBorder="1" applyAlignment="1">
      <alignment horizontal="center" vertical="center" wrapText="1"/>
    </xf>
    <xf numFmtId="0" fontId="87" fillId="33" borderId="21" xfId="0" applyFont="1" applyFill="1" applyBorder="1" applyAlignment="1">
      <alignment horizontal="center" vertical="center" wrapText="1"/>
    </xf>
    <xf numFmtId="0" fontId="87" fillId="33" borderId="52" xfId="0" applyFont="1" applyFill="1" applyBorder="1" applyAlignment="1">
      <alignment horizontal="center" vertical="center" wrapText="1"/>
    </xf>
    <xf numFmtId="0" fontId="87" fillId="33" borderId="45" xfId="0" applyFont="1" applyFill="1" applyBorder="1" applyAlignment="1">
      <alignment vertical="center" wrapText="1"/>
    </xf>
    <xf numFmtId="0" fontId="87" fillId="33" borderId="20" xfId="0" applyFont="1" applyFill="1" applyBorder="1" applyAlignment="1">
      <alignment vertical="center" wrapText="1"/>
    </xf>
    <xf numFmtId="0" fontId="87" fillId="33" borderId="38" xfId="0" applyFont="1" applyFill="1" applyBorder="1" applyAlignment="1">
      <alignment vertical="center" wrapText="1"/>
    </xf>
    <xf numFmtId="43" fontId="19" fillId="0" borderId="13" xfId="52" applyNumberFormat="1" applyFont="1" applyFill="1" applyBorder="1" applyProtection="1">
      <alignment/>
      <protection/>
    </xf>
    <xf numFmtId="43" fontId="12" fillId="0" borderId="13" xfId="52" applyNumberFormat="1" applyFont="1" applyFill="1" applyBorder="1" applyProtection="1">
      <alignment/>
      <protection locked="0"/>
    </xf>
    <xf numFmtId="43" fontId="12" fillId="0" borderId="13" xfId="52" applyNumberFormat="1" applyFont="1" applyFill="1" applyBorder="1" applyAlignment="1">
      <alignment wrapText="1"/>
      <protection/>
    </xf>
    <xf numFmtId="0" fontId="10" fillId="0" borderId="0" xfId="52" applyFont="1" applyAlignment="1">
      <alignment/>
      <protection/>
    </xf>
    <xf numFmtId="0" fontId="2" fillId="0" borderId="0" xfId="52" applyFont="1" applyFill="1" applyAlignment="1">
      <alignment horizontal="center"/>
      <protection/>
    </xf>
    <xf numFmtId="0" fontId="82" fillId="0" borderId="38" xfId="0" applyFont="1" applyBorder="1" applyAlignment="1">
      <alignment horizontal="center" vertical="center" wrapText="1"/>
    </xf>
    <xf numFmtId="41" fontId="91" fillId="0" borderId="18" xfId="0" applyNumberFormat="1" applyFont="1" applyBorder="1" applyAlignment="1">
      <alignment horizontal="justify" vertical="center" wrapText="1"/>
    </xf>
    <xf numFmtId="41" fontId="91" fillId="0" borderId="18" xfId="0" applyNumberFormat="1" applyFont="1" applyBorder="1" applyAlignment="1">
      <alignment horizontal="center" vertical="center" wrapText="1"/>
    </xf>
    <xf numFmtId="41" fontId="91" fillId="0" borderId="39" xfId="0" applyNumberFormat="1" applyFont="1" applyBorder="1" applyAlignment="1">
      <alignment horizontal="center" vertical="center" wrapText="1"/>
    </xf>
    <xf numFmtId="41" fontId="91" fillId="0" borderId="53" xfId="0" applyNumberFormat="1" applyFont="1" applyBorder="1" applyAlignment="1">
      <alignment horizontal="center" vertical="center" wrapText="1"/>
    </xf>
    <xf numFmtId="0" fontId="6" fillId="0" borderId="0" xfId="57" applyFont="1" applyAlignment="1">
      <alignment wrapText="1"/>
      <protection/>
    </xf>
    <xf numFmtId="0" fontId="0" fillId="0" borderId="0" xfId="0" applyAlignment="1">
      <alignment horizontal="center"/>
    </xf>
    <xf numFmtId="0" fontId="82" fillId="0" borderId="21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52" xfId="0" applyFont="1" applyBorder="1" applyAlignment="1">
      <alignment horizontal="center" vertical="center" wrapText="1"/>
    </xf>
    <xf numFmtId="0" fontId="82" fillId="0" borderId="38" xfId="0" applyFont="1" applyBorder="1" applyAlignment="1">
      <alignment horizontal="center" vertical="center" wrapText="1"/>
    </xf>
    <xf numFmtId="0" fontId="82" fillId="0" borderId="28" xfId="0" applyFont="1" applyBorder="1" applyAlignment="1">
      <alignment horizontal="center" vertical="center" wrapText="1"/>
    </xf>
    <xf numFmtId="0" fontId="82" fillId="0" borderId="3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82" fillId="0" borderId="53" xfId="0" applyFont="1" applyBorder="1" applyAlignment="1">
      <alignment horizontal="center" vertical="center" wrapText="1"/>
    </xf>
    <xf numFmtId="0" fontId="82" fillId="0" borderId="54" xfId="0" applyFont="1" applyBorder="1" applyAlignment="1">
      <alignment horizontal="center" vertical="center" wrapText="1"/>
    </xf>
    <xf numFmtId="0" fontId="82" fillId="0" borderId="55" xfId="0" applyFont="1" applyBorder="1" applyAlignment="1">
      <alignment horizontal="center" vertical="center" wrapText="1"/>
    </xf>
    <xf numFmtId="0" fontId="82" fillId="0" borderId="56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82" fillId="0" borderId="39" xfId="0" applyFont="1" applyBorder="1" applyAlignment="1">
      <alignment horizontal="center" vertical="center"/>
    </xf>
    <xf numFmtId="0" fontId="82" fillId="0" borderId="33" xfId="0" applyFont="1" applyBorder="1" applyAlignment="1">
      <alignment horizontal="center" vertical="center" wrapText="1"/>
    </xf>
    <xf numFmtId="0" fontId="89" fillId="33" borderId="38" xfId="0" applyFont="1" applyFill="1" applyBorder="1" applyAlignment="1">
      <alignment horizontal="center" wrapText="1"/>
    </xf>
    <xf numFmtId="0" fontId="89" fillId="33" borderId="20" xfId="0" applyFont="1" applyFill="1" applyBorder="1" applyAlignment="1">
      <alignment horizontal="center" wrapText="1"/>
    </xf>
    <xf numFmtId="0" fontId="82" fillId="0" borderId="57" xfId="0" applyFont="1" applyBorder="1" applyAlignment="1">
      <alignment horizontal="center" vertical="center" wrapText="1"/>
    </xf>
    <xf numFmtId="0" fontId="84" fillId="33" borderId="26" xfId="0" applyFont="1" applyFill="1" applyBorder="1" applyAlignment="1">
      <alignment horizontal="center" wrapText="1"/>
    </xf>
    <xf numFmtId="0" fontId="84" fillId="33" borderId="32" xfId="0" applyFont="1" applyFill="1" applyBorder="1" applyAlignment="1">
      <alignment horizontal="center" wrapText="1"/>
    </xf>
    <xf numFmtId="0" fontId="84" fillId="33" borderId="10" xfId="0" applyFont="1" applyFill="1" applyBorder="1" applyAlignment="1">
      <alignment horizontal="center" wrapText="1"/>
    </xf>
    <xf numFmtId="0" fontId="84" fillId="33" borderId="18" xfId="0" applyFont="1" applyFill="1" applyBorder="1" applyAlignment="1">
      <alignment horizontal="center" wrapText="1"/>
    </xf>
    <xf numFmtId="0" fontId="84" fillId="33" borderId="20" xfId="0" applyFont="1" applyFill="1" applyBorder="1" applyAlignment="1">
      <alignment horizontal="center" wrapText="1"/>
    </xf>
    <xf numFmtId="0" fontId="84" fillId="33" borderId="38" xfId="0" applyFont="1" applyFill="1" applyBorder="1" applyAlignment="1">
      <alignment horizontal="center" wrapText="1"/>
    </xf>
    <xf numFmtId="43" fontId="82" fillId="0" borderId="32" xfId="0" applyNumberFormat="1" applyFont="1" applyBorder="1" applyAlignment="1">
      <alignment vertical="center" wrapText="1"/>
    </xf>
    <xf numFmtId="43" fontId="82" fillId="0" borderId="18" xfId="0" applyNumberFormat="1" applyFont="1" applyBorder="1" applyAlignment="1">
      <alignment vertical="center" wrapText="1"/>
    </xf>
    <xf numFmtId="43" fontId="82" fillId="0" borderId="39" xfId="0" applyNumberFormat="1" applyFont="1" applyBorder="1" applyAlignment="1">
      <alignment vertical="center" wrapText="1"/>
    </xf>
    <xf numFmtId="43" fontId="82" fillId="0" borderId="29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1" fontId="91" fillId="0" borderId="32" xfId="0" applyNumberFormat="1" applyFont="1" applyBorder="1" applyAlignment="1">
      <alignment horizontal="center" vertical="center" wrapText="1"/>
    </xf>
    <xf numFmtId="0" fontId="8" fillId="0" borderId="0" xfId="57" applyFont="1" applyAlignment="1">
      <alignment horizontal="center"/>
      <protection/>
    </xf>
    <xf numFmtId="0" fontId="0" fillId="0" borderId="0" xfId="0" applyAlignment="1">
      <alignment horizontal="center"/>
    </xf>
    <xf numFmtId="0" fontId="19" fillId="0" borderId="58" xfId="57" applyFont="1" applyFill="1" applyBorder="1" applyAlignment="1">
      <alignment horizontal="left" vertical="top" wrapText="1"/>
      <protection/>
    </xf>
    <xf numFmtId="0" fontId="19" fillId="0" borderId="25" xfId="57" applyFont="1" applyFill="1" applyBorder="1" applyAlignment="1">
      <alignment horizontal="left" vertical="top" wrapText="1"/>
      <protection/>
    </xf>
    <xf numFmtId="0" fontId="19" fillId="0" borderId="47" xfId="57" applyFont="1" applyBorder="1" applyAlignment="1">
      <alignment vertical="top"/>
      <protection/>
    </xf>
    <xf numFmtId="0" fontId="19" fillId="0" borderId="24" xfId="57" applyFont="1" applyBorder="1" applyAlignment="1">
      <alignment vertical="top"/>
      <protection/>
    </xf>
    <xf numFmtId="0" fontId="82" fillId="0" borderId="59" xfId="0" applyFont="1" applyBorder="1" applyAlignment="1">
      <alignment horizontal="center" vertical="center" wrapText="1"/>
    </xf>
    <xf numFmtId="0" fontId="82" fillId="0" borderId="44" xfId="0" applyFont="1" applyBorder="1" applyAlignment="1">
      <alignment horizontal="center" vertical="center" wrapText="1"/>
    </xf>
    <xf numFmtId="0" fontId="82" fillId="0" borderId="60" xfId="0" applyFont="1" applyBorder="1" applyAlignment="1">
      <alignment horizontal="justify" vertical="center" wrapText="1"/>
    </xf>
    <xf numFmtId="0" fontId="0" fillId="0" borderId="25" xfId="0" applyBorder="1" applyAlignment="1">
      <alignment vertical="center" wrapText="1"/>
    </xf>
    <xf numFmtId="0" fontId="94" fillId="0" borderId="0" xfId="0" applyFont="1" applyAlignment="1">
      <alignment horizontal="left"/>
    </xf>
    <xf numFmtId="0" fontId="82" fillId="0" borderId="49" xfId="0" applyFont="1" applyBorder="1" applyAlignment="1">
      <alignment horizontal="center" vertical="center" wrapText="1"/>
    </xf>
    <xf numFmtId="0" fontId="82" fillId="0" borderId="45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52" xfId="0" applyFont="1" applyBorder="1" applyAlignment="1">
      <alignment horizontal="center" vertical="center" wrapText="1"/>
    </xf>
    <xf numFmtId="0" fontId="82" fillId="0" borderId="38" xfId="0" applyFont="1" applyBorder="1" applyAlignment="1">
      <alignment horizontal="center" vertical="center" wrapText="1"/>
    </xf>
    <xf numFmtId="0" fontId="82" fillId="0" borderId="27" xfId="0" applyFont="1" applyBorder="1" applyAlignment="1">
      <alignment horizontal="center" vertical="center" wrapText="1"/>
    </xf>
    <xf numFmtId="0" fontId="82" fillId="0" borderId="28" xfId="0" applyFont="1" applyBorder="1" applyAlignment="1">
      <alignment horizontal="center" vertical="center" wrapText="1"/>
    </xf>
    <xf numFmtId="0" fontId="82" fillId="0" borderId="34" xfId="0" applyFont="1" applyBorder="1" applyAlignment="1">
      <alignment horizontal="center" vertical="center" wrapText="1"/>
    </xf>
    <xf numFmtId="0" fontId="82" fillId="0" borderId="35" xfId="0" applyFont="1" applyBorder="1" applyAlignment="1">
      <alignment horizontal="center" vertical="center" wrapText="1"/>
    </xf>
    <xf numFmtId="0" fontId="82" fillId="0" borderId="61" xfId="0" applyFont="1" applyBorder="1" applyAlignment="1">
      <alignment horizontal="center" vertical="center" wrapText="1"/>
    </xf>
    <xf numFmtId="0" fontId="82" fillId="0" borderId="60" xfId="0" applyFont="1" applyBorder="1" applyAlignment="1">
      <alignment horizontal="center" vertical="center" wrapText="1"/>
    </xf>
    <xf numFmtId="0" fontId="82" fillId="0" borderId="62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4" fillId="0" borderId="0" xfId="0" applyFont="1" applyAlignment="1">
      <alignment horizontal="left" wrapText="1"/>
    </xf>
    <xf numFmtId="0" fontId="82" fillId="0" borderId="19" xfId="0" applyFont="1" applyBorder="1" applyAlignment="1">
      <alignment horizontal="center" vertical="center" wrapText="1"/>
    </xf>
    <xf numFmtId="0" fontId="82" fillId="0" borderId="30" xfId="0" applyFont="1" applyBorder="1" applyAlignment="1">
      <alignment horizontal="center" vertical="center" wrapText="1"/>
    </xf>
    <xf numFmtId="0" fontId="82" fillId="0" borderId="63" xfId="0" applyFont="1" applyBorder="1" applyAlignment="1">
      <alignment horizontal="center" vertical="center"/>
    </xf>
    <xf numFmtId="0" fontId="82" fillId="0" borderId="64" xfId="0" applyFont="1" applyBorder="1" applyAlignment="1">
      <alignment horizontal="center" vertical="center"/>
    </xf>
    <xf numFmtId="0" fontId="82" fillId="0" borderId="21" xfId="0" applyFont="1" applyBorder="1" applyAlignment="1">
      <alignment horizontal="center" vertical="center"/>
    </xf>
    <xf numFmtId="0" fontId="82" fillId="0" borderId="52" xfId="0" applyFont="1" applyBorder="1" applyAlignment="1">
      <alignment horizontal="center" vertical="center"/>
    </xf>
    <xf numFmtId="0" fontId="84" fillId="0" borderId="65" xfId="0" applyFont="1" applyBorder="1" applyAlignment="1">
      <alignment horizontal="center" vertical="center"/>
    </xf>
    <xf numFmtId="0" fontId="84" fillId="0" borderId="34" xfId="0" applyFont="1" applyBorder="1" applyAlignment="1">
      <alignment horizontal="center" vertical="center"/>
    </xf>
    <xf numFmtId="0" fontId="84" fillId="0" borderId="44" xfId="0" applyFont="1" applyBorder="1" applyAlignment="1">
      <alignment/>
    </xf>
    <xf numFmtId="0" fontId="0" fillId="0" borderId="0" xfId="0" applyAlignment="1">
      <alignment horizontal="left"/>
    </xf>
    <xf numFmtId="0" fontId="0" fillId="0" borderId="28" xfId="0" applyBorder="1" applyAlignment="1">
      <alignment horizontal="center" vertical="center" wrapText="1"/>
    </xf>
    <xf numFmtId="0" fontId="82" fillId="0" borderId="66" xfId="0" applyFont="1" applyBorder="1" applyAlignment="1">
      <alignment horizontal="justify" vertical="center" wrapText="1"/>
    </xf>
    <xf numFmtId="0" fontId="0" fillId="0" borderId="67" xfId="0" applyBorder="1" applyAlignment="1">
      <alignment horizontal="justify" vertical="center" wrapText="1"/>
    </xf>
    <xf numFmtId="0" fontId="94" fillId="0" borderId="0" xfId="0" applyFont="1" applyAlignment="1">
      <alignment wrapText="1"/>
    </xf>
    <xf numFmtId="0" fontId="84" fillId="0" borderId="0" xfId="0" applyFont="1" applyAlignment="1">
      <alignment wrapText="1"/>
    </xf>
    <xf numFmtId="0" fontId="87" fillId="33" borderId="49" xfId="0" applyFont="1" applyFill="1" applyBorder="1" applyAlignment="1">
      <alignment horizontal="center" vertical="top" wrapText="1"/>
    </xf>
    <xf numFmtId="0" fontId="87" fillId="33" borderId="45" xfId="0" applyFont="1" applyFill="1" applyBorder="1" applyAlignment="1">
      <alignment horizontal="center" vertical="top" wrapText="1"/>
    </xf>
    <xf numFmtId="0" fontId="87" fillId="33" borderId="21" xfId="0" applyFont="1" applyFill="1" applyBorder="1" applyAlignment="1">
      <alignment horizontal="center" wrapText="1"/>
    </xf>
    <xf numFmtId="0" fontId="87" fillId="33" borderId="52" xfId="0" applyFont="1" applyFill="1" applyBorder="1" applyAlignment="1">
      <alignment horizontal="center" wrapText="1"/>
    </xf>
    <xf numFmtId="0" fontId="87" fillId="33" borderId="27" xfId="0" applyFont="1" applyFill="1" applyBorder="1" applyAlignment="1">
      <alignment horizontal="center" vertical="center" wrapText="1"/>
    </xf>
    <xf numFmtId="0" fontId="87" fillId="0" borderId="28" xfId="0" applyFont="1" applyBorder="1" applyAlignment="1">
      <alignment horizontal="center" vertical="center" wrapText="1"/>
    </xf>
    <xf numFmtId="0" fontId="87" fillId="33" borderId="62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87" fillId="33" borderId="62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96" fillId="0" borderId="0" xfId="0" applyFont="1" applyAlignment="1">
      <alignment horizontal="left"/>
    </xf>
    <xf numFmtId="0" fontId="95" fillId="0" borderId="0" xfId="0" applyFont="1" applyAlignment="1">
      <alignment horizontal="left"/>
    </xf>
    <xf numFmtId="0" fontId="8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7" fillId="33" borderId="59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95" fillId="0" borderId="0" xfId="0" applyFont="1" applyAlignment="1">
      <alignment wrapText="1"/>
    </xf>
    <xf numFmtId="0" fontId="82" fillId="0" borderId="59" xfId="0" applyFont="1" applyBorder="1" applyAlignment="1">
      <alignment horizontal="center" vertical="center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84" fillId="0" borderId="28" xfId="0" applyFont="1" applyBorder="1" applyAlignment="1">
      <alignment horizontal="center" vertical="center" wrapText="1"/>
    </xf>
    <xf numFmtId="0" fontId="82" fillId="0" borderId="26" xfId="0" applyFont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0" fontId="12" fillId="0" borderId="0" xfId="52" applyFont="1" applyAlignment="1">
      <alignment horizontal="left" wrapText="1"/>
      <protection/>
    </xf>
    <xf numFmtId="0" fontId="12" fillId="0" borderId="0" xfId="52" applyFont="1" applyAlignment="1">
      <alignment horizontal="left"/>
      <protection/>
    </xf>
    <xf numFmtId="0" fontId="14" fillId="0" borderId="0" xfId="52" applyFont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15" fillId="0" borderId="0" xfId="52" applyFont="1" applyAlignment="1">
      <alignment horizontal="center"/>
      <protection/>
    </xf>
    <xf numFmtId="0" fontId="12" fillId="0" borderId="0" xfId="52" applyFont="1" applyAlignment="1">
      <alignment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left" vertical="center" wrapText="1"/>
      <protection/>
    </xf>
    <xf numFmtId="44" fontId="12" fillId="0" borderId="0" xfId="68" applyFont="1" applyAlignment="1">
      <alignment horizontal="left" wrapText="1"/>
    </xf>
    <xf numFmtId="0" fontId="22" fillId="0" borderId="55" xfId="58" applyFont="1" applyBorder="1" applyAlignment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22" fillId="0" borderId="55" xfId="58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68" xfId="0" applyBorder="1" applyAlignment="1">
      <alignment horizontal="right" vertical="center" wrapText="1" shrinkToFit="1"/>
    </xf>
    <xf numFmtId="0" fontId="0" fillId="0" borderId="12" xfId="0" applyBorder="1" applyAlignment="1">
      <alignment horizontal="right" vertical="center" wrapText="1" shrinkToFit="1"/>
    </xf>
    <xf numFmtId="0" fontId="25" fillId="0" borderId="0" xfId="58" applyFont="1" applyAlignment="1">
      <alignment horizontal="left"/>
      <protection/>
    </xf>
    <xf numFmtId="0" fontId="16" fillId="0" borderId="0" xfId="58" applyFont="1" applyAlignment="1">
      <alignment horizontal="left" vertical="center" wrapText="1"/>
      <protection/>
    </xf>
    <xf numFmtId="0" fontId="22" fillId="0" borderId="10" xfId="58" applyFont="1" applyBorder="1" applyAlignment="1">
      <alignment horizontal="center" vertical="center"/>
      <protection/>
    </xf>
    <xf numFmtId="0" fontId="33" fillId="0" borderId="55" xfId="58" applyFont="1" applyBorder="1" applyAlignment="1">
      <alignment horizontal="center" vertical="center" wrapText="1"/>
      <protection/>
    </xf>
    <xf numFmtId="0" fontId="33" fillId="0" borderId="68" xfId="58" applyFont="1" applyBorder="1" applyAlignment="1">
      <alignment horizontal="center" vertical="center" wrapText="1"/>
      <protection/>
    </xf>
    <xf numFmtId="0" fontId="33" fillId="0" borderId="12" xfId="58" applyFont="1" applyBorder="1" applyAlignment="1">
      <alignment horizontal="center" vertical="center" wrapText="1"/>
      <protection/>
    </xf>
    <xf numFmtId="0" fontId="33" fillId="0" borderId="10" xfId="58" applyFont="1" applyBorder="1" applyAlignment="1">
      <alignment horizontal="center" vertical="center"/>
      <protection/>
    </xf>
    <xf numFmtId="4" fontId="22" fillId="0" borderId="10" xfId="58" applyNumberFormat="1" applyFont="1" applyBorder="1" applyAlignment="1" applyProtection="1">
      <alignment horizontal="center" vertical="center" shrinkToFit="1"/>
      <protection locked="0"/>
    </xf>
    <xf numFmtId="4" fontId="33" fillId="0" borderId="10" xfId="58" applyNumberFormat="1" applyFont="1" applyBorder="1" applyAlignment="1" applyProtection="1">
      <alignment horizontal="center" vertical="center" shrinkToFit="1"/>
      <protection locked="0"/>
    </xf>
    <xf numFmtId="0" fontId="22" fillId="0" borderId="10" xfId="58" applyFont="1" applyFill="1" applyBorder="1" applyAlignment="1">
      <alignment horizontal="left" vertical="top"/>
      <protection/>
    </xf>
    <xf numFmtId="4" fontId="22" fillId="0" borderId="10" xfId="58" applyNumberFormat="1" applyFont="1" applyFill="1" applyBorder="1" applyAlignment="1" applyProtection="1">
      <alignment horizontal="center" vertical="center"/>
      <protection/>
    </xf>
    <xf numFmtId="4" fontId="22" fillId="0" borderId="55" xfId="58" applyNumberFormat="1" applyFont="1" applyFill="1" applyBorder="1" applyAlignment="1" applyProtection="1">
      <alignment horizontal="center" vertical="center"/>
      <protection/>
    </xf>
    <xf numFmtId="0" fontId="22" fillId="0" borderId="0" xfId="58" applyFont="1" applyFill="1" applyBorder="1" applyAlignment="1">
      <alignment horizontal="left" vertical="center" wrapText="1"/>
      <protection/>
    </xf>
    <xf numFmtId="4" fontId="23" fillId="0" borderId="0" xfId="58" applyNumberFormat="1" applyFont="1" applyBorder="1" applyAlignment="1" applyProtection="1">
      <alignment horizontal="center" vertical="center" shrinkToFit="1"/>
      <protection locked="0"/>
    </xf>
    <xf numFmtId="4" fontId="22" fillId="0" borderId="10" xfId="58" applyNumberFormat="1" applyFont="1" applyFill="1" applyBorder="1" applyAlignment="1" applyProtection="1">
      <alignment horizontal="right" vertical="center" shrinkToFit="1"/>
      <protection locked="0"/>
    </xf>
    <xf numFmtId="4" fontId="22" fillId="0" borderId="10" xfId="58" applyNumberFormat="1" applyFont="1" applyBorder="1" applyAlignment="1" applyProtection="1">
      <alignment horizontal="right" vertical="center" shrinkToFit="1"/>
      <protection locked="0"/>
    </xf>
    <xf numFmtId="49" fontId="23" fillId="0" borderId="0" xfId="58" applyNumberFormat="1" applyFont="1" applyFill="1" applyBorder="1" applyAlignment="1" applyProtection="1">
      <alignment horizontal="left" vertical="center"/>
      <protection/>
    </xf>
    <xf numFmtId="49" fontId="23" fillId="0" borderId="0" xfId="58" applyNumberFormat="1" applyFont="1" applyBorder="1" applyAlignment="1" applyProtection="1">
      <alignment horizontal="left" vertical="center"/>
      <protection/>
    </xf>
    <xf numFmtId="4" fontId="23" fillId="0" borderId="0" xfId="58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58" applyNumberFormat="1" applyFont="1" applyBorder="1" applyAlignment="1" applyProtection="1">
      <alignment horizontal="right" vertical="center" shrinkToFit="1"/>
      <protection locked="0"/>
    </xf>
    <xf numFmtId="0" fontId="22" fillId="0" borderId="0" xfId="58" applyFont="1" applyFill="1" applyBorder="1" applyAlignment="1">
      <alignment horizontal="center" vertical="center"/>
      <protection/>
    </xf>
    <xf numFmtId="0" fontId="22" fillId="0" borderId="0" xfId="58" applyFont="1" applyFill="1" applyBorder="1" applyAlignment="1" applyProtection="1">
      <alignment horizontal="left" vertical="center"/>
      <protection/>
    </xf>
    <xf numFmtId="0" fontId="23" fillId="0" borderId="0" xfId="58" applyFont="1" applyBorder="1" applyAlignment="1" applyProtection="1">
      <alignment horizontal="left" vertical="center"/>
      <protection/>
    </xf>
    <xf numFmtId="4" fontId="22" fillId="0" borderId="0" xfId="58" applyNumberFormat="1" applyFont="1" applyFill="1" applyBorder="1" applyAlignment="1" applyProtection="1">
      <alignment horizontal="right" vertical="center" shrinkToFit="1"/>
      <protection hidden="1"/>
    </xf>
    <xf numFmtId="4" fontId="22" fillId="0" borderId="0" xfId="58" applyNumberFormat="1" applyFont="1" applyBorder="1" applyAlignment="1" applyProtection="1">
      <alignment horizontal="right" vertical="center" shrinkToFit="1"/>
      <protection hidden="1"/>
    </xf>
    <xf numFmtId="49" fontId="23" fillId="0" borderId="0" xfId="58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58" applyNumberFormat="1" applyFont="1" applyBorder="1" applyAlignment="1" applyProtection="1">
      <alignment horizontal="left" vertical="center" wrapText="1"/>
      <protection locked="0"/>
    </xf>
    <xf numFmtId="49" fontId="22" fillId="0" borderId="0" xfId="58" applyNumberFormat="1" applyFont="1" applyFill="1" applyBorder="1" applyAlignment="1" applyProtection="1">
      <alignment horizontal="left" vertical="center"/>
      <protection/>
    </xf>
    <xf numFmtId="49" fontId="22" fillId="0" borderId="0" xfId="58" applyNumberFormat="1" applyFont="1" applyBorder="1" applyAlignment="1" applyProtection="1">
      <alignment horizontal="left" vertical="center"/>
      <protection/>
    </xf>
    <xf numFmtId="4" fontId="22" fillId="0" borderId="0" xfId="5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8" applyNumberFormat="1" applyFont="1" applyBorder="1" applyAlignment="1" applyProtection="1">
      <alignment horizontal="right" vertical="center" shrinkToFit="1"/>
      <protection locked="0"/>
    </xf>
    <xf numFmtId="0" fontId="23" fillId="0" borderId="0" xfId="58" applyFont="1" applyFill="1" applyBorder="1" applyAlignment="1">
      <alignment horizontal="left" vertical="top"/>
      <protection/>
    </xf>
    <xf numFmtId="0" fontId="23" fillId="0" borderId="0" xfId="58" applyFont="1" applyBorder="1" applyAlignment="1">
      <alignment horizontal="left" vertical="top"/>
      <protection/>
    </xf>
    <xf numFmtId="0" fontId="22" fillId="0" borderId="0" xfId="58" applyFont="1" applyFill="1" applyBorder="1" applyAlignment="1">
      <alignment horizontal="left" vertical="center"/>
      <protection/>
    </xf>
    <xf numFmtId="0" fontId="23" fillId="0" borderId="0" xfId="58" applyFont="1" applyBorder="1" applyAlignment="1">
      <alignment horizontal="left" vertical="center"/>
      <protection/>
    </xf>
    <xf numFmtId="4" fontId="22" fillId="0" borderId="0" xfId="58" applyNumberFormat="1" applyFont="1" applyFill="1" applyBorder="1" applyAlignment="1" applyProtection="1">
      <alignment horizontal="right" vertical="center" shrinkToFit="1"/>
      <protection/>
    </xf>
    <xf numFmtId="4" fontId="22" fillId="0" borderId="0" xfId="58" applyNumberFormat="1" applyFont="1" applyBorder="1" applyAlignment="1" applyProtection="1">
      <alignment horizontal="right" vertical="center" shrinkToFit="1"/>
      <protection/>
    </xf>
    <xf numFmtId="0" fontId="23" fillId="0" borderId="0" xfId="58" applyFont="1" applyBorder="1" applyAlignment="1">
      <alignment horizontal="center" vertical="center"/>
      <protection/>
    </xf>
    <xf numFmtId="0" fontId="22" fillId="0" borderId="0" xfId="58" applyFont="1" applyFill="1" applyBorder="1" applyAlignment="1">
      <alignment horizontal="center" vertical="center" wrapText="1"/>
      <protection/>
    </xf>
    <xf numFmtId="0" fontId="23" fillId="0" borderId="0" xfId="58" applyFont="1" applyFill="1" applyBorder="1" applyAlignment="1">
      <alignment horizontal="left" vertical="center"/>
      <protection/>
    </xf>
    <xf numFmtId="0" fontId="11" fillId="0" borderId="0" xfId="58" applyFont="1" applyAlignment="1">
      <alignment horizontal="center" vertical="center"/>
      <protection/>
    </xf>
    <xf numFmtId="0" fontId="13" fillId="0" borderId="0" xfId="58" applyFont="1" applyBorder="1" applyAlignment="1">
      <alignment horizontal="left" vertical="center" wrapText="1"/>
      <protection/>
    </xf>
    <xf numFmtId="0" fontId="21" fillId="34" borderId="10" xfId="58" applyFont="1" applyFill="1" applyBorder="1" applyAlignment="1">
      <alignment vertical="center"/>
      <protection/>
    </xf>
    <xf numFmtId="0" fontId="21" fillId="34" borderId="10" xfId="58" applyFont="1" applyFill="1" applyBorder="1" applyAlignment="1">
      <alignment horizontal="center" vertical="center"/>
      <protection/>
    </xf>
    <xf numFmtId="0" fontId="21" fillId="34" borderId="10" xfId="58" applyFont="1" applyFill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wrapText="1"/>
      <protection/>
    </xf>
    <xf numFmtId="0" fontId="2" fillId="0" borderId="0" xfId="52" applyFont="1" applyBorder="1" applyAlignment="1">
      <alignment horizontal="left"/>
      <protection/>
    </xf>
    <xf numFmtId="0" fontId="12" fillId="0" borderId="0" xfId="52" applyFont="1" applyBorder="1" applyAlignment="1">
      <alignment horizontal="left"/>
      <protection/>
    </xf>
    <xf numFmtId="0" fontId="11" fillId="0" borderId="0" xfId="52" applyFont="1" applyBorder="1" applyAlignment="1">
      <alignment horizontal="center"/>
      <protection/>
    </xf>
    <xf numFmtId="0" fontId="11" fillId="0" borderId="0" xfId="52" applyFont="1" applyBorder="1" applyAlignment="1">
      <alignment/>
      <protection/>
    </xf>
    <xf numFmtId="0" fontId="11" fillId="0" borderId="0" xfId="52" applyFont="1" applyFill="1" applyAlignment="1">
      <alignment horizontal="center" wrapText="1"/>
      <protection/>
    </xf>
    <xf numFmtId="0" fontId="11" fillId="0" borderId="0" xfId="52" applyFont="1" applyFill="1" applyBorder="1" applyAlignment="1">
      <alignment horizontal="center"/>
      <protection/>
    </xf>
    <xf numFmtId="0" fontId="11" fillId="0" borderId="0" xfId="52" applyFont="1" applyFill="1" applyBorder="1" applyAlignment="1">
      <alignment horizontal="left" wrapText="1"/>
      <protection/>
    </xf>
    <xf numFmtId="0" fontId="11" fillId="0" borderId="0" xfId="52" applyFont="1" applyFill="1" applyBorder="1" applyAlignment="1">
      <alignment horizontal="left"/>
      <protection/>
    </xf>
    <xf numFmtId="0" fontId="11" fillId="0" borderId="69" xfId="52" applyFont="1" applyFill="1" applyBorder="1" applyAlignment="1">
      <alignment horizontal="center" wrapText="1"/>
      <protection/>
    </xf>
    <xf numFmtId="0" fontId="13" fillId="0" borderId="0" xfId="52" applyFont="1" applyFill="1" applyBorder="1" applyAlignment="1">
      <alignment horizontal="center" wrapText="1"/>
      <protection/>
    </xf>
    <xf numFmtId="0" fontId="13" fillId="0" borderId="0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wrapText="1"/>
      <protection/>
    </xf>
    <xf numFmtId="0" fontId="13" fillId="0" borderId="13" xfId="52" applyFont="1" applyFill="1" applyBorder="1" applyAlignment="1">
      <alignment/>
      <protection/>
    </xf>
    <xf numFmtId="0" fontId="13" fillId="0" borderId="13" xfId="52" applyFont="1" applyFill="1" applyBorder="1" applyAlignment="1">
      <alignment wrapText="1"/>
      <protection/>
    </xf>
    <xf numFmtId="0" fontId="13" fillId="0" borderId="0" xfId="52" applyFont="1" applyFill="1" applyBorder="1" applyAlignment="1">
      <alignment horizontal="left"/>
      <protection/>
    </xf>
    <xf numFmtId="0" fontId="21" fillId="0" borderId="13" xfId="52" applyFont="1" applyFill="1" applyBorder="1" applyAlignment="1">
      <alignment/>
      <protection/>
    </xf>
    <xf numFmtId="0" fontId="13" fillId="0" borderId="0" xfId="52" applyFont="1" applyFill="1" applyAlignment="1">
      <alignment/>
      <protection/>
    </xf>
    <xf numFmtId="0" fontId="87" fillId="0" borderId="0" xfId="0" applyFont="1" applyAlignment="1">
      <alignment/>
    </xf>
    <xf numFmtId="0" fontId="34" fillId="0" borderId="0" xfId="52" applyFont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12" fillId="0" borderId="0" xfId="52" applyFont="1" applyFill="1" applyAlignment="1">
      <alignment horizontal="left"/>
      <protection/>
    </xf>
    <xf numFmtId="0" fontId="84" fillId="0" borderId="0" xfId="0" applyFont="1" applyAlignment="1">
      <alignment horizontal="left"/>
    </xf>
    <xf numFmtId="0" fontId="12" fillId="0" borderId="0" xfId="52" applyFont="1" applyBorder="1" applyAlignment="1">
      <alignment horizontal="left" wrapText="1"/>
      <protection/>
    </xf>
    <xf numFmtId="0" fontId="12" fillId="0" borderId="13" xfId="52" applyFont="1" applyFill="1" applyBorder="1" applyAlignment="1">
      <alignment wrapText="1"/>
      <protection/>
    </xf>
    <xf numFmtId="0" fontId="12" fillId="0" borderId="13" xfId="52" applyFont="1" applyFill="1" applyBorder="1" applyAlignment="1">
      <alignment/>
      <protection/>
    </xf>
    <xf numFmtId="0" fontId="11" fillId="0" borderId="13" xfId="52" applyFont="1" applyFill="1" applyBorder="1" applyAlignment="1">
      <alignment/>
      <protection/>
    </xf>
    <xf numFmtId="0" fontId="12" fillId="0" borderId="70" xfId="52" applyFont="1" applyFill="1" applyBorder="1" applyAlignment="1">
      <alignment wrapText="1"/>
      <protection/>
    </xf>
    <xf numFmtId="0" fontId="2" fillId="0" borderId="71" xfId="52" applyBorder="1" applyAlignment="1">
      <alignment wrapText="1"/>
      <protection/>
    </xf>
    <xf numFmtId="0" fontId="2" fillId="0" borderId="72" xfId="52" applyBorder="1" applyAlignment="1">
      <alignment wrapText="1"/>
      <protection/>
    </xf>
    <xf numFmtId="0" fontId="11" fillId="0" borderId="0" xfId="52" applyFont="1" applyBorder="1" applyAlignment="1">
      <alignment horizontal="left"/>
      <protection/>
    </xf>
    <xf numFmtId="0" fontId="11" fillId="0" borderId="69" xfId="52" applyFont="1" applyBorder="1" applyAlignment="1">
      <alignment horizontal="center" wrapText="1"/>
      <protection/>
    </xf>
    <xf numFmtId="0" fontId="10" fillId="0" borderId="13" xfId="52" applyFont="1" applyBorder="1" applyAlignment="1">
      <alignment horizontal="center"/>
      <protection/>
    </xf>
    <xf numFmtId="0" fontId="13" fillId="0" borderId="0" xfId="52" applyFont="1" applyAlignment="1">
      <alignment wrapText="1"/>
      <protection/>
    </xf>
    <xf numFmtId="0" fontId="0" fillId="0" borderId="0" xfId="0" applyFont="1" applyAlignment="1">
      <alignment/>
    </xf>
    <xf numFmtId="0" fontId="11" fillId="0" borderId="0" xfId="52" applyFont="1" applyFill="1" applyBorder="1" applyAlignment="1">
      <alignment horizontal="center" wrapText="1"/>
      <protection/>
    </xf>
    <xf numFmtId="0" fontId="11" fillId="35" borderId="13" xfId="52" applyFont="1" applyFill="1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13" fillId="0" borderId="0" xfId="52" applyFont="1" applyBorder="1" applyAlignment="1">
      <alignment horizontal="center" wrapText="1"/>
      <protection/>
    </xf>
    <xf numFmtId="0" fontId="13" fillId="0" borderId="0" xfId="52" applyFont="1" applyBorder="1" applyAlignment="1">
      <alignment horizontal="center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35" borderId="73" xfId="52" applyFont="1" applyFill="1" applyBorder="1" applyAlignment="1">
      <alignment horizontal="center"/>
      <protection/>
    </xf>
    <xf numFmtId="0" fontId="19" fillId="0" borderId="0" xfId="52" applyFont="1" applyFill="1" applyAlignment="1">
      <alignment/>
      <protection/>
    </xf>
    <xf numFmtId="0" fontId="17" fillId="0" borderId="10" xfId="52" applyFont="1" applyFill="1" applyBorder="1" applyAlignment="1">
      <alignment horizontal="center"/>
      <protection/>
    </xf>
    <xf numFmtId="0" fontId="17" fillId="0" borderId="10" xfId="52" applyFont="1" applyFill="1" applyBorder="1" applyAlignment="1">
      <alignment horizontal="center" vertical="center"/>
      <protection/>
    </xf>
    <xf numFmtId="0" fontId="11" fillId="0" borderId="0" xfId="52" applyFont="1" applyFill="1">
      <alignment/>
      <protection/>
    </xf>
    <xf numFmtId="0" fontId="19" fillId="0" borderId="0" xfId="52" applyFont="1" applyFill="1">
      <alignment/>
      <protection/>
    </xf>
    <xf numFmtId="0" fontId="2" fillId="0" borderId="0" xfId="52" applyFont="1" applyFill="1">
      <alignment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3" xfId="54"/>
    <cellStyle name="Normalny 2 4" xfId="55"/>
    <cellStyle name="Normalny 3" xfId="56"/>
    <cellStyle name="Normalny_zał. 12 Informacja dodatkowa excel" xfId="57"/>
    <cellStyle name="Normalny_ZAŁ.2+inwentaryzacja-1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Złe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95"/>
  <sheetViews>
    <sheetView view="pageBreakPreview" zoomScaleSheetLayoutView="100" zoomScalePageLayoutView="0" workbookViewId="0" topLeftCell="A70">
      <selection activeCell="B95" sqref="B95"/>
    </sheetView>
  </sheetViews>
  <sheetFormatPr defaultColWidth="9.140625" defaultRowHeight="15"/>
  <cols>
    <col min="1" max="1" width="10.00390625" style="4" customWidth="1"/>
    <col min="2" max="2" width="124.57421875" style="4" customWidth="1"/>
    <col min="3" max="3" width="10.7109375" style="4" customWidth="1"/>
    <col min="4" max="16384" width="9.140625" style="4" customWidth="1"/>
  </cols>
  <sheetData>
    <row r="3" ht="15.75">
      <c r="B3" s="302" t="s">
        <v>485</v>
      </c>
    </row>
    <row r="4" spans="1:2" ht="15.75">
      <c r="A4" s="3"/>
      <c r="B4" s="330" t="s">
        <v>484</v>
      </c>
    </row>
    <row r="5" spans="1:2" ht="18.75">
      <c r="A5" s="388" t="s">
        <v>154</v>
      </c>
      <c r="B5" s="389"/>
    </row>
    <row r="6" ht="18.75" thickBot="1">
      <c r="A6" s="5"/>
    </row>
    <row r="7" spans="1:5" ht="15" thickBot="1">
      <c r="A7" s="167" t="s">
        <v>37</v>
      </c>
      <c r="B7" s="168" t="s">
        <v>104</v>
      </c>
      <c r="E7" s="6"/>
    </row>
    <row r="8" spans="1:2" ht="15.75" thickBot="1">
      <c r="A8" s="169" t="s">
        <v>11</v>
      </c>
      <c r="B8" s="170"/>
    </row>
    <row r="9" spans="1:2" ht="15.75" thickBot="1">
      <c r="A9" s="169" t="s">
        <v>13</v>
      </c>
      <c r="B9" s="171" t="s">
        <v>105</v>
      </c>
    </row>
    <row r="10" spans="1:2" ht="15.75" thickBot="1">
      <c r="A10" s="169"/>
      <c r="B10" s="171" t="s">
        <v>496</v>
      </c>
    </row>
    <row r="11" spans="1:6" ht="15.75" thickBot="1">
      <c r="A11" s="169" t="s">
        <v>17</v>
      </c>
      <c r="B11" s="171" t="s">
        <v>106</v>
      </c>
      <c r="F11" s="6"/>
    </row>
    <row r="12" spans="1:6" ht="15.75" thickBot="1">
      <c r="A12" s="392"/>
      <c r="B12" s="171" t="s">
        <v>153</v>
      </c>
      <c r="F12" s="6"/>
    </row>
    <row r="13" spans="1:2" ht="18.75" customHeight="1" thickBot="1">
      <c r="A13" s="393"/>
      <c r="B13" s="171" t="s">
        <v>497</v>
      </c>
    </row>
    <row r="14" spans="1:2" ht="15.75" thickBot="1">
      <c r="A14" s="169" t="s">
        <v>19</v>
      </c>
      <c r="B14" s="171" t="s">
        <v>107</v>
      </c>
    </row>
    <row r="15" spans="1:2" ht="17.25" customHeight="1" thickBot="1">
      <c r="A15" s="392"/>
      <c r="B15" s="171" t="s">
        <v>153</v>
      </c>
    </row>
    <row r="16" spans="1:2" ht="18.75" customHeight="1" thickBot="1">
      <c r="A16" s="393"/>
      <c r="B16" s="171" t="s">
        <v>498</v>
      </c>
    </row>
    <row r="17" spans="1:2" ht="15.75" thickBot="1">
      <c r="A17" s="169" t="s">
        <v>21</v>
      </c>
      <c r="B17" s="171" t="s">
        <v>157</v>
      </c>
    </row>
    <row r="18" spans="1:2" ht="62.25" customHeight="1" thickBot="1">
      <c r="A18" s="169"/>
      <c r="B18" s="172" t="s">
        <v>517</v>
      </c>
    </row>
    <row r="19" spans="1:2" ht="21.75" customHeight="1" thickBot="1">
      <c r="A19" s="169" t="s">
        <v>29</v>
      </c>
      <c r="B19" s="171" t="s">
        <v>108</v>
      </c>
    </row>
    <row r="20" spans="1:2" ht="38.25" customHeight="1" thickBot="1">
      <c r="A20" s="169"/>
      <c r="B20" s="179" t="s">
        <v>499</v>
      </c>
    </row>
    <row r="21" spans="1:2" ht="31.5" customHeight="1" thickBot="1">
      <c r="A21" s="169" t="s">
        <v>56</v>
      </c>
      <c r="B21" s="172" t="s">
        <v>491</v>
      </c>
    </row>
    <row r="22" spans="1:2" ht="28.5" customHeight="1" thickBot="1">
      <c r="A22" s="169"/>
      <c r="B22" s="178" t="s">
        <v>337</v>
      </c>
    </row>
    <row r="23" spans="1:2" ht="36.75" customHeight="1" thickBot="1">
      <c r="A23" s="284" t="s">
        <v>58</v>
      </c>
      <c r="B23" s="172" t="s">
        <v>109</v>
      </c>
    </row>
    <row r="24" spans="1:2" ht="409.5" customHeight="1">
      <c r="A24" s="281"/>
      <c r="B24" s="390" t="s">
        <v>396</v>
      </c>
    </row>
    <row r="25" spans="1:2" ht="137.25" customHeight="1" thickBot="1">
      <c r="A25" s="169"/>
      <c r="B25" s="391"/>
    </row>
    <row r="26" spans="1:2" ht="20.25" customHeight="1" thickBot="1">
      <c r="A26" s="300" t="s">
        <v>110</v>
      </c>
      <c r="B26" s="301" t="s">
        <v>111</v>
      </c>
    </row>
    <row r="27" spans="1:3" ht="134.25" customHeight="1" thickBot="1">
      <c r="A27" s="169"/>
      <c r="B27" s="299" t="s">
        <v>397</v>
      </c>
      <c r="C27" s="298"/>
    </row>
    <row r="28" spans="1:2" ht="15" thickBot="1">
      <c r="A28" s="173" t="s">
        <v>51</v>
      </c>
      <c r="B28" s="170" t="s">
        <v>112</v>
      </c>
    </row>
    <row r="29" spans="1:2" ht="15.75" thickBot="1">
      <c r="A29" s="169" t="s">
        <v>11</v>
      </c>
      <c r="B29" s="171"/>
    </row>
    <row r="30" spans="1:2" ht="55.5" customHeight="1" thickBot="1">
      <c r="A30" s="174" t="s">
        <v>13</v>
      </c>
      <c r="B30" s="172" t="s">
        <v>339</v>
      </c>
    </row>
    <row r="31" spans="1:2" ht="15.75" thickBot="1">
      <c r="A31" s="174"/>
      <c r="B31" s="179" t="s">
        <v>468</v>
      </c>
    </row>
    <row r="32" spans="1:2" ht="40.5" customHeight="1" thickBot="1">
      <c r="A32" s="174" t="s">
        <v>17</v>
      </c>
      <c r="B32" s="283" t="s">
        <v>113</v>
      </c>
    </row>
    <row r="33" spans="1:2" ht="30.75" thickBot="1">
      <c r="A33" s="174"/>
      <c r="B33" s="179" t="s">
        <v>398</v>
      </c>
    </row>
    <row r="34" spans="1:2" ht="46.5" customHeight="1" thickBot="1">
      <c r="A34" s="174" t="s">
        <v>19</v>
      </c>
      <c r="B34" s="172" t="s">
        <v>114</v>
      </c>
    </row>
    <row r="35" spans="1:2" ht="27.75" customHeight="1" thickBot="1">
      <c r="A35" s="174"/>
      <c r="B35" s="179" t="s">
        <v>378</v>
      </c>
    </row>
    <row r="36" spans="1:2" ht="20.25" customHeight="1" thickBot="1">
      <c r="A36" s="174" t="s">
        <v>21</v>
      </c>
      <c r="B36" s="172" t="s">
        <v>115</v>
      </c>
    </row>
    <row r="37" spans="1:2" ht="15.75" thickBot="1">
      <c r="A37" s="174"/>
      <c r="B37" s="179" t="s">
        <v>379</v>
      </c>
    </row>
    <row r="38" spans="1:2" ht="44.25" customHeight="1" thickBot="1">
      <c r="A38" s="174" t="s">
        <v>23</v>
      </c>
      <c r="B38" s="179" t="s">
        <v>116</v>
      </c>
    </row>
    <row r="39" spans="1:2" ht="15.75" thickBot="1">
      <c r="A39" s="174"/>
      <c r="B39" s="179" t="s">
        <v>380</v>
      </c>
    </row>
    <row r="40" spans="1:2" ht="38.25" customHeight="1" thickBot="1">
      <c r="A40" s="174" t="s">
        <v>117</v>
      </c>
      <c r="B40" s="179" t="s">
        <v>118</v>
      </c>
    </row>
    <row r="41" spans="1:2" ht="15.75" thickBot="1">
      <c r="A41" s="174"/>
      <c r="B41" s="179" t="s">
        <v>381</v>
      </c>
    </row>
    <row r="42" spans="1:2" ht="47.25" customHeight="1" thickBot="1">
      <c r="A42" s="174" t="s">
        <v>119</v>
      </c>
      <c r="B42" s="179" t="s">
        <v>374</v>
      </c>
    </row>
    <row r="43" spans="1:2" ht="15.75" thickBot="1">
      <c r="A43" s="174"/>
      <c r="B43" s="179" t="s">
        <v>382</v>
      </c>
    </row>
    <row r="44" spans="1:2" ht="36" customHeight="1" thickBot="1">
      <c r="A44" s="174" t="s">
        <v>120</v>
      </c>
      <c r="B44" s="179" t="s">
        <v>121</v>
      </c>
    </row>
    <row r="45" spans="1:2" ht="15.75" thickBot="1">
      <c r="A45" s="174"/>
      <c r="B45" s="179" t="s">
        <v>383</v>
      </c>
    </row>
    <row r="46" spans="1:2" ht="34.5" customHeight="1" thickBot="1">
      <c r="A46" s="174" t="s">
        <v>122</v>
      </c>
      <c r="B46" s="179" t="s">
        <v>486</v>
      </c>
    </row>
    <row r="47" spans="1:2" ht="24.75" customHeight="1" thickBot="1">
      <c r="A47" s="175" t="s">
        <v>123</v>
      </c>
      <c r="B47" s="179" t="s">
        <v>69</v>
      </c>
    </row>
    <row r="48" spans="1:2" ht="15.75" thickBot="1">
      <c r="A48" s="175"/>
      <c r="B48" s="179"/>
    </row>
    <row r="49" spans="1:2" ht="23.25" customHeight="1" thickBot="1">
      <c r="A49" s="175" t="s">
        <v>124</v>
      </c>
      <c r="B49" s="179" t="s">
        <v>125</v>
      </c>
    </row>
    <row r="50" spans="1:2" ht="15.75" thickBot="1">
      <c r="A50" s="175"/>
      <c r="B50" s="179"/>
    </row>
    <row r="51" spans="1:2" ht="16.5" customHeight="1" thickBot="1">
      <c r="A51" s="175" t="s">
        <v>126</v>
      </c>
      <c r="B51" s="179" t="s">
        <v>71</v>
      </c>
    </row>
    <row r="52" spans="1:2" ht="15.75" thickBot="1">
      <c r="A52" s="174"/>
      <c r="B52" s="179" t="s">
        <v>384</v>
      </c>
    </row>
    <row r="53" spans="1:2" ht="48" customHeight="1" thickBot="1">
      <c r="A53" s="174" t="s">
        <v>127</v>
      </c>
      <c r="B53" s="179" t="s">
        <v>158</v>
      </c>
    </row>
    <row r="54" spans="1:2" ht="15.75" thickBot="1">
      <c r="A54" s="174"/>
      <c r="B54" s="179" t="s">
        <v>385</v>
      </c>
    </row>
    <row r="55" spans="1:2" ht="34.5" customHeight="1" thickBot="1">
      <c r="A55" s="174" t="s">
        <v>128</v>
      </c>
      <c r="B55" s="179" t="s">
        <v>129</v>
      </c>
    </row>
    <row r="56" spans="1:2" ht="15.75" thickBot="1">
      <c r="A56" s="174"/>
      <c r="B56" s="179" t="s">
        <v>386</v>
      </c>
    </row>
    <row r="57" spans="1:2" ht="51.75" customHeight="1" thickBot="1">
      <c r="A57" s="174" t="s">
        <v>130</v>
      </c>
      <c r="B57" s="179" t="s">
        <v>131</v>
      </c>
    </row>
    <row r="58" spans="1:2" ht="15.75" thickBot="1">
      <c r="A58" s="174"/>
      <c r="B58" s="179" t="s">
        <v>387</v>
      </c>
    </row>
    <row r="59" spans="1:2" ht="50.25" customHeight="1" thickBot="1">
      <c r="A59" s="174" t="s">
        <v>132</v>
      </c>
      <c r="B59" s="179" t="s">
        <v>133</v>
      </c>
    </row>
    <row r="60" spans="1:2" ht="15.75" thickBot="1">
      <c r="A60" s="174"/>
      <c r="B60" s="179" t="s">
        <v>388</v>
      </c>
    </row>
    <row r="61" spans="1:2" ht="24" customHeight="1" thickBot="1">
      <c r="A61" s="174" t="s">
        <v>134</v>
      </c>
      <c r="B61" s="179" t="s">
        <v>135</v>
      </c>
    </row>
    <row r="62" spans="1:2" ht="15.75" thickBot="1">
      <c r="A62" s="174"/>
      <c r="B62" s="179" t="s">
        <v>389</v>
      </c>
    </row>
    <row r="63" spans="1:2" ht="29.25" customHeight="1" thickBot="1">
      <c r="A63" s="174" t="s">
        <v>136</v>
      </c>
      <c r="B63" s="179" t="s">
        <v>137</v>
      </c>
    </row>
    <row r="64" spans="1:2" ht="15.75" thickBot="1">
      <c r="A64" s="174"/>
      <c r="B64" s="179" t="s">
        <v>390</v>
      </c>
    </row>
    <row r="65" spans="1:2" ht="15.75" thickBot="1">
      <c r="A65" s="169" t="s">
        <v>138</v>
      </c>
      <c r="B65" s="178" t="s">
        <v>111</v>
      </c>
    </row>
    <row r="66" spans="1:2" ht="15.75" thickBot="1">
      <c r="A66" s="169"/>
      <c r="B66" s="178"/>
    </row>
    <row r="67" spans="1:2" ht="15.75" thickBot="1">
      <c r="A67" s="174" t="s">
        <v>29</v>
      </c>
      <c r="B67" s="179"/>
    </row>
    <row r="68" spans="1:2" ht="24" customHeight="1" thickBot="1">
      <c r="A68" s="174" t="s">
        <v>98</v>
      </c>
      <c r="B68" s="179" t="s">
        <v>139</v>
      </c>
    </row>
    <row r="69" spans="1:2" ht="15.75" thickBot="1">
      <c r="A69" s="174"/>
      <c r="B69" s="179" t="s">
        <v>391</v>
      </c>
    </row>
    <row r="70" spans="1:2" ht="39.75" customHeight="1" thickBot="1">
      <c r="A70" s="176" t="s">
        <v>140</v>
      </c>
      <c r="B70" s="297" t="s">
        <v>141</v>
      </c>
    </row>
    <row r="71" spans="1:2" ht="15.75" thickBot="1">
      <c r="A71" s="174"/>
      <c r="B71" s="179" t="s">
        <v>392</v>
      </c>
    </row>
    <row r="72" spans="1:2" ht="38.25" customHeight="1" thickBot="1">
      <c r="A72" s="176" t="s">
        <v>142</v>
      </c>
      <c r="B72" s="297" t="s">
        <v>143</v>
      </c>
    </row>
    <row r="73" spans="1:2" ht="15.75" thickBot="1">
      <c r="A73" s="174"/>
      <c r="B73" s="179" t="s">
        <v>393</v>
      </c>
    </row>
    <row r="74" spans="1:2" ht="51" customHeight="1" thickBot="1">
      <c r="A74" s="174" t="s">
        <v>144</v>
      </c>
      <c r="B74" s="179" t="s">
        <v>145</v>
      </c>
    </row>
    <row r="75" spans="1:2" ht="15.75" thickBot="1">
      <c r="A75" s="174"/>
      <c r="B75" s="179" t="s">
        <v>155</v>
      </c>
    </row>
    <row r="76" spans="1:2" ht="15.75" thickBot="1">
      <c r="A76" s="169" t="s">
        <v>146</v>
      </c>
      <c r="B76" s="178" t="s">
        <v>328</v>
      </c>
    </row>
    <row r="77" spans="1:2" ht="15.75" thickBot="1">
      <c r="A77" s="169"/>
      <c r="B77" s="179" t="s">
        <v>394</v>
      </c>
    </row>
    <row r="78" spans="1:2" ht="38.25" customHeight="1" thickBot="1">
      <c r="A78" s="174" t="s">
        <v>56</v>
      </c>
      <c r="B78" s="179" t="s">
        <v>147</v>
      </c>
    </row>
    <row r="79" spans="1:2" ht="15.75" thickBot="1">
      <c r="A79" s="176"/>
      <c r="B79" s="179" t="s">
        <v>395</v>
      </c>
    </row>
    <row r="80" spans="1:2" ht="15">
      <c r="A80" s="177"/>
      <c r="B80" s="177"/>
    </row>
    <row r="81" spans="1:2" ht="15">
      <c r="A81" s="177"/>
      <c r="B81" s="177"/>
    </row>
    <row r="82" spans="1:2" ht="15">
      <c r="A82" s="177"/>
      <c r="B82" s="177"/>
    </row>
    <row r="83" spans="1:2" ht="15">
      <c r="A83" s="177"/>
      <c r="B83" s="177"/>
    </row>
    <row r="84" spans="1:2" ht="15">
      <c r="A84" s="177"/>
      <c r="B84" s="177"/>
    </row>
    <row r="85" spans="1:2" ht="15">
      <c r="A85" s="177"/>
      <c r="B85" s="177"/>
    </row>
    <row r="86" spans="1:2" ht="15">
      <c r="A86" s="177"/>
      <c r="B86" s="177"/>
    </row>
    <row r="87" spans="1:2" ht="15">
      <c r="A87" s="177"/>
      <c r="B87" s="177"/>
    </row>
    <row r="88" spans="1:2" ht="15">
      <c r="A88" s="177"/>
      <c r="B88" s="177"/>
    </row>
    <row r="89" spans="1:2" ht="15">
      <c r="A89" s="177"/>
      <c r="B89" s="177"/>
    </row>
    <row r="90" spans="1:2" ht="15">
      <c r="A90" s="177"/>
      <c r="B90" s="177"/>
    </row>
    <row r="91" spans="1:2" ht="15">
      <c r="A91" s="177"/>
      <c r="B91" s="177"/>
    </row>
    <row r="92" spans="1:2" ht="15">
      <c r="A92" s="177"/>
      <c r="B92" s="177"/>
    </row>
    <row r="93" spans="1:3" ht="14.25">
      <c r="A93" s="7" t="s">
        <v>518</v>
      </c>
      <c r="B93" s="355" t="s">
        <v>515</v>
      </c>
      <c r="C93" s="295" t="s">
        <v>519</v>
      </c>
    </row>
    <row r="94" spans="1:3" ht="30">
      <c r="A94" s="8" t="s">
        <v>148</v>
      </c>
      <c r="B94" s="8" t="s">
        <v>149</v>
      </c>
      <c r="C94" s="296" t="s">
        <v>150</v>
      </c>
    </row>
    <row r="95" ht="18">
      <c r="A95" s="5"/>
    </row>
  </sheetData>
  <sheetProtection/>
  <mergeCells count="4">
    <mergeCell ref="A5:B5"/>
    <mergeCell ref="B24:B25"/>
    <mergeCell ref="A15:A16"/>
    <mergeCell ref="A12:A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  <rowBreaks count="1" manualBreakCount="1">
    <brk id="2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4:G14"/>
  <sheetViews>
    <sheetView zoomScalePageLayoutView="0" workbookViewId="0" topLeftCell="A1">
      <selection activeCell="D9" sqref="D9:G12"/>
    </sheetView>
  </sheetViews>
  <sheetFormatPr defaultColWidth="9.140625" defaultRowHeight="15"/>
  <cols>
    <col min="2" max="2" width="9.140625" style="0" customWidth="1"/>
    <col min="3" max="3" width="43.140625" style="0" customWidth="1"/>
    <col min="4" max="4" width="21.00390625" style="0" customWidth="1"/>
    <col min="5" max="5" width="22.7109375" style="0" customWidth="1"/>
    <col min="6" max="6" width="21.28125" style="0" customWidth="1"/>
    <col min="7" max="7" width="16.8515625" style="0" customWidth="1"/>
  </cols>
  <sheetData>
    <row r="3" ht="17.25" customHeight="1"/>
    <row r="4" spans="2:7" ht="24" customHeight="1">
      <c r="B4" s="398" t="s">
        <v>487</v>
      </c>
      <c r="C4" s="398"/>
      <c r="D4" s="398"/>
      <c r="E4" s="398"/>
      <c r="F4" s="398"/>
      <c r="G4" s="398"/>
    </row>
    <row r="5" spans="2:7" ht="17.25" customHeight="1">
      <c r="B5" s="285" t="s">
        <v>495</v>
      </c>
      <c r="C5" s="285" t="s">
        <v>494</v>
      </c>
      <c r="D5" s="338"/>
      <c r="E5" s="338"/>
      <c r="F5" s="338"/>
      <c r="G5" s="338"/>
    </row>
    <row r="6" ht="15.75" thickBot="1"/>
    <row r="7" spans="2:7" ht="38.25" customHeight="1">
      <c r="B7" s="399" t="s">
        <v>0</v>
      </c>
      <c r="C7" s="401" t="s">
        <v>344</v>
      </c>
      <c r="D7" s="401" t="s">
        <v>345</v>
      </c>
      <c r="E7" s="401" t="s">
        <v>68</v>
      </c>
      <c r="F7" s="401"/>
      <c r="G7" s="403"/>
    </row>
    <row r="8" spans="2:7" ht="40.5" customHeight="1" thickBot="1">
      <c r="B8" s="400"/>
      <c r="C8" s="402"/>
      <c r="D8" s="402"/>
      <c r="E8" s="265" t="s">
        <v>69</v>
      </c>
      <c r="F8" s="265" t="s">
        <v>70</v>
      </c>
      <c r="G8" s="266" t="s">
        <v>71</v>
      </c>
    </row>
    <row r="9" spans="2:7" ht="60" customHeight="1">
      <c r="B9" s="288" t="s">
        <v>11</v>
      </c>
      <c r="C9" s="165" t="s">
        <v>375</v>
      </c>
      <c r="D9" s="357">
        <v>0</v>
      </c>
      <c r="E9" s="357">
        <v>0</v>
      </c>
      <c r="F9" s="357">
        <v>0</v>
      </c>
      <c r="G9" s="359">
        <v>0</v>
      </c>
    </row>
    <row r="10" spans="2:7" ht="39.75" customHeight="1" thickBot="1">
      <c r="B10" s="425" t="s">
        <v>405</v>
      </c>
      <c r="C10" s="426"/>
      <c r="D10" s="248">
        <v>0</v>
      </c>
      <c r="E10" s="248">
        <v>0</v>
      </c>
      <c r="F10" s="248">
        <v>0</v>
      </c>
      <c r="G10" s="249">
        <v>0</v>
      </c>
    </row>
    <row r="11" spans="2:7" ht="40.5" customHeight="1" thickBot="1" thickTop="1">
      <c r="B11" s="237" t="s">
        <v>29</v>
      </c>
      <c r="C11" s="203" t="s">
        <v>406</v>
      </c>
      <c r="D11" s="372">
        <v>0</v>
      </c>
      <c r="E11" s="372">
        <v>0</v>
      </c>
      <c r="F11" s="372">
        <v>0</v>
      </c>
      <c r="G11" s="364">
        <v>0</v>
      </c>
    </row>
    <row r="12" spans="2:7" ht="26.25" customHeight="1" thickBot="1">
      <c r="B12" s="405" t="s">
        <v>401</v>
      </c>
      <c r="C12" s="424"/>
      <c r="D12" s="361">
        <f>D9+D11</f>
        <v>0</v>
      </c>
      <c r="E12" s="361">
        <f>E9+E11</f>
        <v>0</v>
      </c>
      <c r="F12" s="361">
        <f>F9+F11</f>
        <v>0</v>
      </c>
      <c r="G12" s="200">
        <f>G9+G11</f>
        <v>0</v>
      </c>
    </row>
    <row r="14" ht="15.75">
      <c r="C14" s="267"/>
    </row>
  </sheetData>
  <sheetProtection/>
  <mergeCells count="7">
    <mergeCell ref="B4:G4"/>
    <mergeCell ref="B12:C12"/>
    <mergeCell ref="B7:B8"/>
    <mergeCell ref="C7:C8"/>
    <mergeCell ref="D7:D8"/>
    <mergeCell ref="E7:G7"/>
    <mergeCell ref="B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3:G26"/>
  <sheetViews>
    <sheetView zoomScalePageLayoutView="0" workbookViewId="0" topLeftCell="A1">
      <selection activeCell="E9" sqref="E9:F10"/>
    </sheetView>
  </sheetViews>
  <sheetFormatPr defaultColWidth="9.140625" defaultRowHeight="15"/>
  <cols>
    <col min="3" max="3" width="9.421875" style="0" customWidth="1"/>
    <col min="4" max="4" width="31.421875" style="0" customWidth="1"/>
    <col min="5" max="5" width="22.28125" style="0" customWidth="1"/>
    <col min="6" max="6" width="24.421875" style="0" customWidth="1"/>
  </cols>
  <sheetData>
    <row r="3" spans="3:6" ht="15.75">
      <c r="C3" s="427" t="s">
        <v>435</v>
      </c>
      <c r="D3" s="428"/>
      <c r="E3" s="428"/>
      <c r="F3" s="428"/>
    </row>
    <row r="4" spans="3:6" ht="15.75">
      <c r="C4" s="427" t="s">
        <v>479</v>
      </c>
      <c r="D4" s="427"/>
      <c r="E4" s="427"/>
      <c r="F4" s="427"/>
    </row>
    <row r="6" ht="15.75" thickBot="1"/>
    <row r="7" spans="3:7" ht="39.75" customHeight="1">
      <c r="C7" s="339" t="s">
        <v>0</v>
      </c>
      <c r="D7" s="340" t="s">
        <v>346</v>
      </c>
      <c r="E7" s="340" t="s">
        <v>410</v>
      </c>
      <c r="F7" s="341" t="s">
        <v>411</v>
      </c>
      <c r="G7" s="185"/>
    </row>
    <row r="8" spans="3:7" ht="15.75" customHeight="1" hidden="1" thickBot="1">
      <c r="C8" s="342"/>
      <c r="D8" s="343"/>
      <c r="E8" s="343"/>
      <c r="F8" s="344"/>
      <c r="G8" s="185"/>
    </row>
    <row r="9" spans="3:7" ht="37.5" customHeight="1">
      <c r="C9" s="260" t="s">
        <v>11</v>
      </c>
      <c r="D9" s="213" t="s">
        <v>347</v>
      </c>
      <c r="E9" s="214">
        <v>0</v>
      </c>
      <c r="F9" s="215">
        <v>0</v>
      </c>
      <c r="G9" s="185"/>
    </row>
    <row r="10" spans="3:7" ht="42.75" customHeight="1" thickBot="1">
      <c r="C10" s="259" t="s">
        <v>29</v>
      </c>
      <c r="D10" s="190" t="s">
        <v>348</v>
      </c>
      <c r="E10" s="374">
        <v>0</v>
      </c>
      <c r="F10" s="373">
        <v>0</v>
      </c>
      <c r="G10" s="185"/>
    </row>
    <row r="11" ht="15.75">
      <c r="C11" s="186"/>
    </row>
    <row r="21" ht="15.75">
      <c r="F21" s="156"/>
    </row>
    <row r="22" ht="15.75">
      <c r="F22" s="156"/>
    </row>
    <row r="23" ht="15.75">
      <c r="F23" s="156"/>
    </row>
    <row r="24" ht="15.75">
      <c r="F24" s="156"/>
    </row>
    <row r="25" ht="15.75">
      <c r="F25" s="156"/>
    </row>
    <row r="26" ht="15.75">
      <c r="F26" s="156"/>
    </row>
  </sheetData>
  <sheetProtection/>
  <mergeCells count="2">
    <mergeCell ref="C3:F3"/>
    <mergeCell ref="C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4:J20"/>
  <sheetViews>
    <sheetView zoomScalePageLayoutView="0" workbookViewId="0" topLeftCell="A4">
      <selection activeCell="H16" sqref="H16"/>
    </sheetView>
  </sheetViews>
  <sheetFormatPr defaultColWidth="9.140625" defaultRowHeight="15"/>
  <cols>
    <col min="4" max="4" width="27.7109375" style="0" customWidth="1"/>
    <col min="5" max="5" width="17.28125" style="0" customWidth="1"/>
    <col min="6" max="6" width="15.00390625" style="0" customWidth="1"/>
    <col min="7" max="7" width="19.00390625" style="0" customWidth="1"/>
    <col min="8" max="8" width="21.00390625" style="0" customWidth="1"/>
  </cols>
  <sheetData>
    <row r="4" spans="3:10" ht="18.75">
      <c r="C4" s="285" t="s">
        <v>436</v>
      </c>
      <c r="D4" s="156"/>
      <c r="E4" s="156"/>
      <c r="F4" s="156"/>
      <c r="G4" s="156"/>
      <c r="H4" s="156"/>
      <c r="I4" s="188"/>
      <c r="J4" s="188"/>
    </row>
    <row r="7" ht="15.75" thickBot="1">
      <c r="C7" s="187"/>
    </row>
    <row r="8" spans="3:8" ht="15">
      <c r="C8" s="429" t="s">
        <v>0</v>
      </c>
      <c r="D8" s="435" t="s">
        <v>376</v>
      </c>
      <c r="E8" s="435" t="s">
        <v>413</v>
      </c>
      <c r="F8" s="437" t="s">
        <v>414</v>
      </c>
      <c r="G8" s="431" t="s">
        <v>349</v>
      </c>
      <c r="H8" s="432"/>
    </row>
    <row r="9" spans="3:8" ht="17.25" customHeight="1" thickBot="1">
      <c r="C9" s="430"/>
      <c r="D9" s="436"/>
      <c r="E9" s="436"/>
      <c r="F9" s="438"/>
      <c r="G9" s="256" t="s">
        <v>350</v>
      </c>
      <c r="H9" s="257" t="s">
        <v>351</v>
      </c>
    </row>
    <row r="10" spans="3:8" ht="15">
      <c r="C10" s="260" t="s">
        <v>11</v>
      </c>
      <c r="D10" s="213" t="s">
        <v>96</v>
      </c>
      <c r="E10" s="214">
        <v>0</v>
      </c>
      <c r="F10" s="214">
        <v>0</v>
      </c>
      <c r="G10" s="214">
        <v>0</v>
      </c>
      <c r="H10" s="215">
        <v>0</v>
      </c>
    </row>
    <row r="11" spans="3:8" ht="15.75" customHeight="1">
      <c r="C11" s="258" t="s">
        <v>29</v>
      </c>
      <c r="D11" s="189" t="s">
        <v>352</v>
      </c>
      <c r="E11" s="192">
        <v>0</v>
      </c>
      <c r="F11" s="192">
        <v>0</v>
      </c>
      <c r="G11" s="192">
        <v>0</v>
      </c>
      <c r="H11" s="193">
        <v>0</v>
      </c>
    </row>
    <row r="12" spans="3:8" ht="23.25" customHeight="1">
      <c r="C12" s="258" t="s">
        <v>98</v>
      </c>
      <c r="D12" s="219" t="s">
        <v>353</v>
      </c>
      <c r="E12" s="192">
        <v>0</v>
      </c>
      <c r="F12" s="192">
        <v>0</v>
      </c>
      <c r="G12" s="192">
        <v>0</v>
      </c>
      <c r="H12" s="193">
        <v>0</v>
      </c>
    </row>
    <row r="13" spans="3:8" ht="25.5" customHeight="1">
      <c r="C13" s="258" t="s">
        <v>140</v>
      </c>
      <c r="D13" s="219" t="s">
        <v>354</v>
      </c>
      <c r="E13" s="192">
        <v>0</v>
      </c>
      <c r="F13" s="192">
        <v>0</v>
      </c>
      <c r="G13" s="192">
        <v>0</v>
      </c>
      <c r="H13" s="193">
        <v>0</v>
      </c>
    </row>
    <row r="14" spans="3:8" ht="20.25" customHeight="1">
      <c r="C14" s="258" t="s">
        <v>56</v>
      </c>
      <c r="D14" s="219" t="s">
        <v>355</v>
      </c>
      <c r="E14" s="192">
        <v>0</v>
      </c>
      <c r="F14" s="192">
        <v>0</v>
      </c>
      <c r="G14" s="192">
        <v>0</v>
      </c>
      <c r="H14" s="193">
        <v>0</v>
      </c>
    </row>
    <row r="15" spans="3:8" ht="23.25" customHeight="1">
      <c r="C15" s="258" t="s">
        <v>58</v>
      </c>
      <c r="D15" s="219" t="s">
        <v>356</v>
      </c>
      <c r="E15" s="192">
        <v>0</v>
      </c>
      <c r="F15" s="192">
        <v>0</v>
      </c>
      <c r="G15" s="192">
        <v>0</v>
      </c>
      <c r="H15" s="193">
        <v>0</v>
      </c>
    </row>
    <row r="16" spans="3:8" ht="23.25" customHeight="1" thickBot="1">
      <c r="C16" s="261" t="s">
        <v>77</v>
      </c>
      <c r="D16" s="333" t="s">
        <v>357</v>
      </c>
      <c r="E16" s="216">
        <v>0</v>
      </c>
      <c r="F16" s="216">
        <v>0</v>
      </c>
      <c r="G16" s="216">
        <v>0</v>
      </c>
      <c r="H16" s="217">
        <v>0</v>
      </c>
    </row>
    <row r="17" spans="3:8" ht="20.25" customHeight="1" thickBot="1">
      <c r="C17" s="433" t="s">
        <v>412</v>
      </c>
      <c r="D17" s="434"/>
      <c r="E17" s="250">
        <f>E10+E11+E14+E15+E16</f>
        <v>0</v>
      </c>
      <c r="F17" s="250">
        <f>F10+F11+F14+F15+F16</f>
        <v>0</v>
      </c>
      <c r="G17" s="250">
        <f>G10+G11+G14+G15+G16</f>
        <v>0</v>
      </c>
      <c r="H17" s="251">
        <f>H10+H11+H14+H15+H16</f>
        <v>0</v>
      </c>
    </row>
    <row r="18" ht="16.5">
      <c r="C18" s="191"/>
    </row>
    <row r="20" ht="15.75">
      <c r="E20" s="156"/>
    </row>
  </sheetData>
  <sheetProtection/>
  <mergeCells count="6">
    <mergeCell ref="C8:C9"/>
    <mergeCell ref="G8:H8"/>
    <mergeCell ref="C17:D17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5:G17"/>
  <sheetViews>
    <sheetView view="pageBreakPreview" zoomScale="60" zoomScalePageLayoutView="0" workbookViewId="0" topLeftCell="A1">
      <selection activeCell="D9" sqref="D9:E17"/>
    </sheetView>
  </sheetViews>
  <sheetFormatPr defaultColWidth="9.140625" defaultRowHeight="15"/>
  <cols>
    <col min="2" max="2" width="5.28125" style="0" customWidth="1"/>
    <col min="3" max="3" width="40.140625" style="0" customWidth="1"/>
    <col min="4" max="4" width="30.7109375" style="0" customWidth="1"/>
    <col min="5" max="5" width="39.00390625" style="0" customWidth="1"/>
    <col min="7" max="7" width="33.140625" style="0" customWidth="1"/>
  </cols>
  <sheetData>
    <row r="5" spans="2:7" ht="15.75">
      <c r="B5" s="398" t="s">
        <v>493</v>
      </c>
      <c r="C5" s="439"/>
      <c r="D5" s="439"/>
      <c r="E5" s="439"/>
      <c r="F5" s="440"/>
      <c r="G5" s="440"/>
    </row>
    <row r="7" ht="15.75" thickBot="1"/>
    <row r="8" spans="2:5" ht="40.5" customHeight="1" thickBot="1">
      <c r="B8" s="290" t="s">
        <v>0</v>
      </c>
      <c r="C8" s="183" t="s">
        <v>93</v>
      </c>
      <c r="D8" s="183" t="s">
        <v>94</v>
      </c>
      <c r="E8" s="184" t="s">
        <v>95</v>
      </c>
    </row>
    <row r="9" spans="2:5" ht="24" customHeight="1">
      <c r="B9" s="197" t="s">
        <v>11</v>
      </c>
      <c r="C9" s="180" t="s">
        <v>96</v>
      </c>
      <c r="D9" s="201">
        <v>0</v>
      </c>
      <c r="E9" s="202">
        <v>0</v>
      </c>
    </row>
    <row r="10" spans="2:5" ht="21.75" customHeight="1">
      <c r="B10" s="161" t="s">
        <v>29</v>
      </c>
      <c r="C10" s="153" t="s">
        <v>97</v>
      </c>
      <c r="D10" s="162">
        <v>0</v>
      </c>
      <c r="E10" s="160">
        <v>0</v>
      </c>
    </row>
    <row r="11" spans="2:5" ht="29.25" customHeight="1">
      <c r="B11" s="161" t="s">
        <v>98</v>
      </c>
      <c r="C11" s="153" t="s">
        <v>99</v>
      </c>
      <c r="D11" s="162">
        <v>0</v>
      </c>
      <c r="E11" s="160">
        <v>0</v>
      </c>
    </row>
    <row r="12" spans="2:5" ht="22.5" customHeight="1">
      <c r="B12" s="161" t="s">
        <v>56</v>
      </c>
      <c r="C12" s="153" t="s">
        <v>100</v>
      </c>
      <c r="D12" s="162">
        <v>0</v>
      </c>
      <c r="E12" s="160">
        <v>0</v>
      </c>
    </row>
    <row r="13" spans="2:5" ht="26.25" customHeight="1">
      <c r="B13" s="161" t="s">
        <v>58</v>
      </c>
      <c r="C13" s="153" t="s">
        <v>101</v>
      </c>
      <c r="D13" s="162">
        <v>0</v>
      </c>
      <c r="E13" s="160">
        <v>0</v>
      </c>
    </row>
    <row r="14" spans="2:5" ht="24.75" customHeight="1">
      <c r="B14" s="161" t="s">
        <v>77</v>
      </c>
      <c r="C14" s="166" t="s">
        <v>358</v>
      </c>
      <c r="D14" s="162">
        <v>0</v>
      </c>
      <c r="E14" s="160">
        <v>0</v>
      </c>
    </row>
    <row r="15" spans="2:5" ht="22.5" customHeight="1">
      <c r="B15" s="161" t="s">
        <v>102</v>
      </c>
      <c r="C15" s="166" t="s">
        <v>360</v>
      </c>
      <c r="D15" s="162">
        <v>0</v>
      </c>
      <c r="E15" s="160">
        <v>0</v>
      </c>
    </row>
    <row r="16" spans="2:5" ht="24" customHeight="1" thickBot="1">
      <c r="B16" s="195" t="s">
        <v>103</v>
      </c>
      <c r="C16" s="154" t="s">
        <v>359</v>
      </c>
      <c r="D16" s="271">
        <v>0</v>
      </c>
      <c r="E16" s="292">
        <v>0</v>
      </c>
    </row>
    <row r="17" spans="2:5" ht="26.25" customHeight="1" thickBot="1">
      <c r="B17" s="441" t="s">
        <v>412</v>
      </c>
      <c r="C17" s="442"/>
      <c r="D17" s="363">
        <f>D9+D10+D12+D13+D14</f>
        <v>0</v>
      </c>
      <c r="E17" s="322">
        <f>E9+E10+E12+E13+E14</f>
        <v>0</v>
      </c>
    </row>
  </sheetData>
  <sheetProtection/>
  <mergeCells count="2">
    <mergeCell ref="B5:G5"/>
    <mergeCell ref="B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F13"/>
  <sheetViews>
    <sheetView zoomScalePageLayoutView="0" workbookViewId="0" topLeftCell="A1">
      <selection activeCell="D8" sqref="D8:F13"/>
    </sheetView>
  </sheetViews>
  <sheetFormatPr defaultColWidth="9.140625" defaultRowHeight="15"/>
  <cols>
    <col min="2" max="2" width="3.7109375" style="0" customWidth="1"/>
    <col min="3" max="3" width="47.57421875" style="0" customWidth="1"/>
    <col min="4" max="5" width="20.57421875" style="0" customWidth="1"/>
    <col min="6" max="6" width="21.8515625" style="0" customWidth="1"/>
  </cols>
  <sheetData>
    <row r="4" spans="2:6" ht="15.75">
      <c r="B4" s="398" t="s">
        <v>437</v>
      </c>
      <c r="C4" s="439"/>
      <c r="D4" s="439"/>
      <c r="E4" s="439"/>
      <c r="F4" s="439"/>
    </row>
    <row r="6" ht="15.75" thickBot="1"/>
    <row r="7" spans="2:6" ht="54.75" customHeight="1" thickBot="1">
      <c r="B7" s="182" t="s">
        <v>0</v>
      </c>
      <c r="C7" s="183" t="s">
        <v>72</v>
      </c>
      <c r="D7" s="240" t="s">
        <v>361</v>
      </c>
      <c r="E7" s="207" t="s">
        <v>2</v>
      </c>
      <c r="F7" s="200" t="s">
        <v>411</v>
      </c>
    </row>
    <row r="8" spans="2:6" ht="34.5" customHeight="1">
      <c r="B8" s="197" t="s">
        <v>11</v>
      </c>
      <c r="C8" s="180" t="s">
        <v>73</v>
      </c>
      <c r="D8" s="365">
        <v>0</v>
      </c>
      <c r="E8" s="365">
        <v>0</v>
      </c>
      <c r="F8" s="202">
        <v>0</v>
      </c>
    </row>
    <row r="9" spans="2:6" ht="32.25" customHeight="1">
      <c r="B9" s="161" t="s">
        <v>29</v>
      </c>
      <c r="C9" s="153" t="s">
        <v>74</v>
      </c>
      <c r="D9" s="366">
        <v>0</v>
      </c>
      <c r="E9" s="366">
        <v>0</v>
      </c>
      <c r="F9" s="160">
        <v>0</v>
      </c>
    </row>
    <row r="10" spans="2:6" ht="30" customHeight="1">
      <c r="B10" s="161" t="s">
        <v>56</v>
      </c>
      <c r="C10" s="153" t="s">
        <v>75</v>
      </c>
      <c r="D10" s="366">
        <v>0</v>
      </c>
      <c r="E10" s="366">
        <v>0</v>
      </c>
      <c r="F10" s="160">
        <v>0</v>
      </c>
    </row>
    <row r="11" spans="2:6" ht="49.5" customHeight="1">
      <c r="B11" s="161" t="s">
        <v>58</v>
      </c>
      <c r="C11" s="153" t="s">
        <v>76</v>
      </c>
      <c r="D11" s="366">
        <v>0</v>
      </c>
      <c r="E11" s="366">
        <v>0</v>
      </c>
      <c r="F11" s="160">
        <v>0</v>
      </c>
    </row>
    <row r="12" spans="2:6" ht="24" customHeight="1" thickBot="1">
      <c r="B12" s="161" t="s">
        <v>77</v>
      </c>
      <c r="C12" s="153" t="s">
        <v>10</v>
      </c>
      <c r="D12" s="366">
        <v>0</v>
      </c>
      <c r="E12" s="366">
        <v>0</v>
      </c>
      <c r="F12" s="160">
        <v>0</v>
      </c>
    </row>
    <row r="13" spans="2:6" ht="21.75" customHeight="1" thickBot="1">
      <c r="B13" s="405" t="s">
        <v>412</v>
      </c>
      <c r="C13" s="406"/>
      <c r="D13" s="240">
        <f>D8+D9+D10+D11+D12</f>
        <v>0</v>
      </c>
      <c r="E13" s="240">
        <f>E8+E9+E10+E11+E12</f>
        <v>0</v>
      </c>
      <c r="F13" s="200">
        <f>F8+F9+F10+F11+F12</f>
        <v>0</v>
      </c>
    </row>
  </sheetData>
  <sheetProtection/>
  <mergeCells count="2">
    <mergeCell ref="B13:C13"/>
    <mergeCell ref="B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F12"/>
  <sheetViews>
    <sheetView zoomScalePageLayoutView="0" workbookViewId="0" topLeftCell="A1">
      <selection activeCell="D9" sqref="D9:F12"/>
    </sheetView>
  </sheetViews>
  <sheetFormatPr defaultColWidth="9.140625" defaultRowHeight="15"/>
  <cols>
    <col min="2" max="2" width="5.57421875" style="0" customWidth="1"/>
    <col min="3" max="3" width="46.8515625" style="0" customWidth="1"/>
    <col min="4" max="4" width="20.28125" style="0" customWidth="1"/>
    <col min="5" max="5" width="20.8515625" style="0" customWidth="1"/>
    <col min="6" max="6" width="18.28125" style="0" customWidth="1"/>
  </cols>
  <sheetData>
    <row r="4" spans="2:4" ht="15.75">
      <c r="B4" s="398" t="s">
        <v>438</v>
      </c>
      <c r="C4" s="439"/>
      <c r="D4" s="439"/>
    </row>
    <row r="5" ht="15.75">
      <c r="B5" s="156"/>
    </row>
    <row r="7" ht="15.75" thickBot="1"/>
    <row r="8" spans="2:6" ht="57.75" customHeight="1" thickBot="1">
      <c r="B8" s="290" t="s">
        <v>0</v>
      </c>
      <c r="C8" s="255" t="s">
        <v>78</v>
      </c>
      <c r="D8" s="240" t="s">
        <v>361</v>
      </c>
      <c r="E8" s="207" t="s">
        <v>410</v>
      </c>
      <c r="F8" s="200" t="s">
        <v>411</v>
      </c>
    </row>
    <row r="9" spans="2:6" ht="23.25" customHeight="1">
      <c r="B9" s="197" t="s">
        <v>11</v>
      </c>
      <c r="C9" s="231" t="s">
        <v>362</v>
      </c>
      <c r="D9" s="365">
        <v>0</v>
      </c>
      <c r="E9" s="365">
        <v>0</v>
      </c>
      <c r="F9" s="202">
        <v>0</v>
      </c>
    </row>
    <row r="10" spans="2:6" ht="24.75" customHeight="1">
      <c r="B10" s="161" t="s">
        <v>29</v>
      </c>
      <c r="C10" s="166" t="s">
        <v>363</v>
      </c>
      <c r="D10" s="366">
        <v>0</v>
      </c>
      <c r="E10" s="366">
        <v>0</v>
      </c>
      <c r="F10" s="160">
        <v>0</v>
      </c>
    </row>
    <row r="11" spans="2:6" ht="24" customHeight="1" thickBot="1">
      <c r="B11" s="289" t="s">
        <v>56</v>
      </c>
      <c r="C11" s="163" t="s">
        <v>364</v>
      </c>
      <c r="D11" s="375">
        <v>0</v>
      </c>
      <c r="E11" s="375">
        <v>0</v>
      </c>
      <c r="F11" s="360">
        <v>0</v>
      </c>
    </row>
    <row r="12" spans="2:6" ht="27" customHeight="1" thickBot="1">
      <c r="B12" s="405" t="s">
        <v>404</v>
      </c>
      <c r="C12" s="406"/>
      <c r="D12" s="240">
        <f>D9+D10+D11</f>
        <v>0</v>
      </c>
      <c r="E12" s="240">
        <f>E9+E10+E11</f>
        <v>0</v>
      </c>
      <c r="F12" s="200">
        <f>F9+F10+F11</f>
        <v>0</v>
      </c>
    </row>
  </sheetData>
  <sheetProtection/>
  <mergeCells count="2">
    <mergeCell ref="B12:C12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4:J15"/>
  <sheetViews>
    <sheetView zoomScalePageLayoutView="0" workbookViewId="0" topLeftCell="A4">
      <selection activeCell="F10" sqref="F10"/>
    </sheetView>
  </sheetViews>
  <sheetFormatPr defaultColWidth="9.140625" defaultRowHeight="15"/>
  <cols>
    <col min="3" max="3" width="5.140625" style="0" customWidth="1"/>
    <col min="4" max="4" width="25.7109375" style="0" customWidth="1"/>
    <col min="5" max="5" width="25.57421875" style="0" customWidth="1"/>
    <col min="6" max="6" width="25.7109375" style="0" customWidth="1"/>
  </cols>
  <sheetData>
    <row r="4" spans="3:10" ht="38.25" customHeight="1">
      <c r="C4" s="427" t="s">
        <v>478</v>
      </c>
      <c r="D4" s="445"/>
      <c r="E4" s="445"/>
      <c r="F4" s="445"/>
      <c r="G4" s="196"/>
      <c r="H4" s="196"/>
      <c r="I4" s="196"/>
      <c r="J4" s="196"/>
    </row>
    <row r="7" ht="15.75" thickBot="1">
      <c r="C7" s="187"/>
    </row>
    <row r="8" spans="3:6" ht="39.75" customHeight="1" thickBot="1">
      <c r="C8" s="335" t="s">
        <v>0</v>
      </c>
      <c r="D8" s="303" t="s">
        <v>1</v>
      </c>
      <c r="E8" s="304" t="s">
        <v>410</v>
      </c>
      <c r="F8" s="305" t="s">
        <v>411</v>
      </c>
    </row>
    <row r="9" spans="3:6" ht="32.25" customHeight="1">
      <c r="C9" s="260" t="s">
        <v>11</v>
      </c>
      <c r="D9" s="219" t="s">
        <v>366</v>
      </c>
      <c r="E9" s="214">
        <v>0</v>
      </c>
      <c r="F9" s="215">
        <v>0</v>
      </c>
    </row>
    <row r="10" spans="3:6" ht="33" customHeight="1" thickBot="1">
      <c r="C10" s="334" t="s">
        <v>29</v>
      </c>
      <c r="D10" s="219" t="s">
        <v>365</v>
      </c>
      <c r="E10" s="192">
        <v>0</v>
      </c>
      <c r="F10" s="193">
        <v>0</v>
      </c>
    </row>
    <row r="11" spans="3:6" ht="26.25" customHeight="1" thickBot="1">
      <c r="C11" s="443" t="s">
        <v>401</v>
      </c>
      <c r="D11" s="444"/>
      <c r="E11" s="306">
        <f>E9+E10</f>
        <v>0</v>
      </c>
      <c r="F11" s="307">
        <f>F9+F10</f>
        <v>0</v>
      </c>
    </row>
    <row r="12" ht="15">
      <c r="C12" s="164"/>
    </row>
    <row r="15" ht="15">
      <c r="F15" s="218"/>
    </row>
  </sheetData>
  <sheetProtection/>
  <mergeCells count="2">
    <mergeCell ref="C11:D11"/>
    <mergeCell ref="C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4:E12"/>
  <sheetViews>
    <sheetView zoomScalePageLayoutView="0" workbookViewId="0" topLeftCell="A1">
      <selection activeCell="F35" sqref="F35"/>
    </sheetView>
  </sheetViews>
  <sheetFormatPr defaultColWidth="9.140625" defaultRowHeight="15"/>
  <cols>
    <col min="2" max="2" width="5.421875" style="0" customWidth="1"/>
    <col min="3" max="3" width="48.421875" style="0" customWidth="1"/>
    <col min="4" max="4" width="38.28125" style="0" customWidth="1"/>
  </cols>
  <sheetData>
    <row r="4" spans="2:4" ht="15.75">
      <c r="B4" s="398" t="s">
        <v>452</v>
      </c>
      <c r="C4" s="440"/>
      <c r="D4" s="440"/>
    </row>
    <row r="6" ht="15.75" thickBot="1"/>
    <row r="7" spans="2:5" ht="35.25" customHeight="1" thickBot="1">
      <c r="B7" s="323" t="s">
        <v>0</v>
      </c>
      <c r="C7" s="252" t="s">
        <v>79</v>
      </c>
      <c r="D7" s="253" t="s">
        <v>80</v>
      </c>
      <c r="E7" s="2"/>
    </row>
    <row r="8" spans="2:5" ht="34.5" customHeight="1">
      <c r="B8" s="324" t="s">
        <v>11</v>
      </c>
      <c r="C8" s="241" t="s">
        <v>407</v>
      </c>
      <c r="D8" s="382">
        <v>0</v>
      </c>
      <c r="E8" s="2"/>
    </row>
    <row r="9" spans="2:5" ht="28.5" customHeight="1">
      <c r="B9" s="325" t="s">
        <v>29</v>
      </c>
      <c r="C9" s="242" t="s">
        <v>408</v>
      </c>
      <c r="D9" s="383">
        <v>58966.59</v>
      </c>
      <c r="E9" s="2"/>
    </row>
    <row r="10" spans="2:5" ht="29.25" customHeight="1">
      <c r="B10" s="325" t="s">
        <v>56</v>
      </c>
      <c r="C10" s="242" t="s">
        <v>409</v>
      </c>
      <c r="D10" s="383">
        <v>66755.32</v>
      </c>
      <c r="E10" s="2"/>
    </row>
    <row r="11" spans="2:5" ht="24" customHeight="1" thickBot="1">
      <c r="B11" s="326" t="s">
        <v>58</v>
      </c>
      <c r="C11" s="243" t="s">
        <v>451</v>
      </c>
      <c r="D11" s="384">
        <v>0</v>
      </c>
      <c r="E11" s="2"/>
    </row>
    <row r="12" spans="2:5" ht="26.25" customHeight="1" thickBot="1">
      <c r="B12" s="446" t="s">
        <v>400</v>
      </c>
      <c r="C12" s="422"/>
      <c r="D12" s="385">
        <f>D8+D9+D10+D11</f>
        <v>125721.91</v>
      </c>
      <c r="E12" s="2"/>
    </row>
  </sheetData>
  <sheetProtection/>
  <mergeCells count="2">
    <mergeCell ref="B12:C12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4:H12"/>
  <sheetViews>
    <sheetView zoomScalePageLayoutView="0" workbookViewId="0" topLeftCell="A1">
      <selection activeCell="D8" sqref="D8:H12"/>
    </sheetView>
  </sheetViews>
  <sheetFormatPr defaultColWidth="9.140625" defaultRowHeight="15"/>
  <cols>
    <col min="2" max="2" width="4.28125" style="0" customWidth="1"/>
    <col min="3" max="3" width="31.140625" style="0" customWidth="1"/>
    <col min="4" max="4" width="22.00390625" style="0" customWidth="1"/>
    <col min="5" max="5" width="14.421875" style="0" customWidth="1"/>
    <col min="6" max="6" width="15.7109375" style="0" customWidth="1"/>
    <col min="7" max="7" width="14.421875" style="0" customWidth="1"/>
    <col min="8" max="8" width="19.8515625" style="0" customWidth="1"/>
  </cols>
  <sheetData>
    <row r="4" spans="2:8" ht="15.75">
      <c r="B4" s="398" t="s">
        <v>439</v>
      </c>
      <c r="C4" s="398"/>
      <c r="D4" s="398"/>
      <c r="E4" s="398"/>
      <c r="F4" s="398"/>
      <c r="G4" s="398"/>
      <c r="H4" s="398"/>
    </row>
    <row r="6" ht="15.75" thickBot="1"/>
    <row r="7" spans="2:8" ht="66.75" customHeight="1" thickBot="1">
      <c r="B7" s="182" t="s">
        <v>0</v>
      </c>
      <c r="C7" s="230" t="s">
        <v>52</v>
      </c>
      <c r="D7" s="230" t="s">
        <v>32</v>
      </c>
      <c r="E7" s="327" t="s">
        <v>33</v>
      </c>
      <c r="F7" s="230" t="s">
        <v>34</v>
      </c>
      <c r="G7" s="277" t="s">
        <v>35</v>
      </c>
      <c r="H7" s="184" t="s">
        <v>36</v>
      </c>
    </row>
    <row r="8" spans="2:8" ht="26.25" customHeight="1">
      <c r="B8" s="197" t="s">
        <v>37</v>
      </c>
      <c r="C8" s="278" t="s">
        <v>53</v>
      </c>
      <c r="D8" s="201">
        <f>SUM(D9:D12)</f>
        <v>0</v>
      </c>
      <c r="E8" s="201">
        <v>0</v>
      </c>
      <c r="F8" s="201">
        <f>SUM(F9:F12)</f>
        <v>0</v>
      </c>
      <c r="G8" s="201">
        <f>SUM(G9:G12)</f>
        <v>0</v>
      </c>
      <c r="H8" s="202">
        <f>D8+E8-F8-G8</f>
        <v>0</v>
      </c>
    </row>
    <row r="9" spans="2:8" ht="24.75" customHeight="1">
      <c r="B9" s="161" t="s">
        <v>11</v>
      </c>
      <c r="C9" s="166" t="s">
        <v>54</v>
      </c>
      <c r="D9" s="162">
        <v>0</v>
      </c>
      <c r="E9" s="162">
        <v>0</v>
      </c>
      <c r="F9" s="162">
        <v>0</v>
      </c>
      <c r="G9" s="162">
        <v>0</v>
      </c>
      <c r="H9" s="160">
        <v>0</v>
      </c>
    </row>
    <row r="10" spans="2:8" ht="27" customHeight="1">
      <c r="B10" s="161" t="s">
        <v>29</v>
      </c>
      <c r="C10" s="166" t="s">
        <v>55</v>
      </c>
      <c r="D10" s="162">
        <v>0</v>
      </c>
      <c r="E10" s="162">
        <v>0</v>
      </c>
      <c r="F10" s="162">
        <v>0</v>
      </c>
      <c r="G10" s="162">
        <v>0</v>
      </c>
      <c r="H10" s="160">
        <v>0</v>
      </c>
    </row>
    <row r="11" spans="2:8" ht="27.75" customHeight="1">
      <c r="B11" s="161" t="s">
        <v>56</v>
      </c>
      <c r="C11" s="166" t="s">
        <v>57</v>
      </c>
      <c r="D11" s="162">
        <v>0</v>
      </c>
      <c r="E11" s="162">
        <v>0</v>
      </c>
      <c r="F11" s="162">
        <v>0</v>
      </c>
      <c r="G11" s="162" t="s">
        <v>38</v>
      </c>
      <c r="H11" s="160">
        <v>0</v>
      </c>
    </row>
    <row r="12" spans="2:8" ht="29.25" customHeight="1" thickBot="1">
      <c r="B12" s="289" t="s">
        <v>58</v>
      </c>
      <c r="C12" s="279" t="s">
        <v>59</v>
      </c>
      <c r="D12" s="358">
        <v>0</v>
      </c>
      <c r="E12" s="358">
        <v>0</v>
      </c>
      <c r="F12" s="358">
        <v>0</v>
      </c>
      <c r="G12" s="358">
        <v>0</v>
      </c>
      <c r="H12" s="360">
        <v>0</v>
      </c>
    </row>
  </sheetData>
  <sheetProtection/>
  <mergeCells count="1">
    <mergeCell ref="B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4:F13"/>
  <sheetViews>
    <sheetView zoomScalePageLayoutView="0" workbookViewId="0" topLeftCell="A1">
      <selection activeCell="C8" sqref="C8:D13"/>
    </sheetView>
  </sheetViews>
  <sheetFormatPr defaultColWidth="9.140625" defaultRowHeight="15"/>
  <cols>
    <col min="2" max="2" width="35.140625" style="0" customWidth="1"/>
    <col min="3" max="3" width="27.28125" style="0" customWidth="1"/>
    <col min="4" max="4" width="28.57421875" style="0" customWidth="1"/>
  </cols>
  <sheetData>
    <row r="4" spans="2:5" ht="15.75">
      <c r="B4" s="285" t="s">
        <v>440</v>
      </c>
      <c r="C4" s="286"/>
      <c r="D4" s="286"/>
      <c r="E4" s="286"/>
    </row>
    <row r="7" ht="39.75" customHeight="1" thickBot="1">
      <c r="B7" s="187"/>
    </row>
    <row r="8" spans="2:4" ht="40.5" customHeight="1" thickBot="1">
      <c r="B8" s="311" t="s">
        <v>79</v>
      </c>
      <c r="C8" s="304" t="s">
        <v>2</v>
      </c>
      <c r="D8" s="312" t="s">
        <v>5</v>
      </c>
    </row>
    <row r="9" spans="2:4" ht="50.25" customHeight="1">
      <c r="B9" s="308" t="s">
        <v>466</v>
      </c>
      <c r="C9" s="376">
        <v>0</v>
      </c>
      <c r="D9" s="377">
        <v>0</v>
      </c>
    </row>
    <row r="10" spans="2:4" ht="28.5" customHeight="1">
      <c r="B10" s="309" t="s">
        <v>367</v>
      </c>
      <c r="C10" s="378">
        <v>0</v>
      </c>
      <c r="D10" s="379">
        <v>0</v>
      </c>
    </row>
    <row r="11" spans="2:4" ht="27.75" customHeight="1">
      <c r="B11" s="313" t="s">
        <v>368</v>
      </c>
      <c r="C11" s="378">
        <v>0</v>
      </c>
      <c r="D11" s="379">
        <v>0</v>
      </c>
    </row>
    <row r="12" spans="2:6" ht="33" customHeight="1" thickBot="1">
      <c r="B12" s="310" t="s">
        <v>369</v>
      </c>
      <c r="C12" s="380">
        <v>0</v>
      </c>
      <c r="D12" s="381">
        <v>0</v>
      </c>
      <c r="F12" s="156"/>
    </row>
    <row r="13" spans="3:4" ht="33" customHeight="1">
      <c r="C13" s="356"/>
      <c r="D13" s="35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"/>
  <sheetViews>
    <sheetView view="pageBreakPreview" zoomScaleNormal="75" zoomScaleSheetLayoutView="100" workbookViewId="0" topLeftCell="A7">
      <selection activeCell="D8" sqref="D8"/>
    </sheetView>
  </sheetViews>
  <sheetFormatPr defaultColWidth="9.140625" defaultRowHeight="15"/>
  <cols>
    <col min="2" max="2" width="5.7109375" style="0" customWidth="1"/>
    <col min="3" max="3" width="47.8515625" style="0" customWidth="1"/>
    <col min="4" max="4" width="14.140625" style="0" customWidth="1"/>
    <col min="5" max="5" width="12.28125" style="0" customWidth="1"/>
    <col min="6" max="6" width="11.421875" style="0" customWidth="1"/>
    <col min="7" max="7" width="16.140625" style="0" customWidth="1"/>
    <col min="8" max="8" width="9.7109375" style="0" customWidth="1"/>
    <col min="9" max="9" width="13.28125" style="0" customWidth="1"/>
    <col min="10" max="10" width="12.140625" style="0" customWidth="1"/>
    <col min="11" max="11" width="16.28125" style="0" customWidth="1"/>
    <col min="12" max="12" width="11.421875" style="0" customWidth="1"/>
    <col min="13" max="13" width="17.140625" style="0" customWidth="1"/>
  </cols>
  <sheetData>
    <row r="2" spans="1:13" ht="15.75">
      <c r="A2" s="156"/>
      <c r="B2" s="398" t="s">
        <v>476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</row>
    <row r="4" ht="15.75" thickBot="1"/>
    <row r="5" spans="2:13" ht="15.75">
      <c r="B5" s="399" t="s">
        <v>0</v>
      </c>
      <c r="C5" s="401" t="s">
        <v>1</v>
      </c>
      <c r="D5" s="401" t="s">
        <v>2</v>
      </c>
      <c r="E5" s="401" t="s">
        <v>3</v>
      </c>
      <c r="F5" s="401"/>
      <c r="G5" s="401"/>
      <c r="H5" s="401"/>
      <c r="I5" s="401" t="s">
        <v>4</v>
      </c>
      <c r="J5" s="401"/>
      <c r="K5" s="401"/>
      <c r="L5" s="401"/>
      <c r="M5" s="403" t="s">
        <v>5</v>
      </c>
    </row>
    <row r="6" spans="2:13" ht="32.25" thickBot="1">
      <c r="B6" s="400"/>
      <c r="C6" s="402"/>
      <c r="D6" s="402"/>
      <c r="E6" s="227" t="s">
        <v>6</v>
      </c>
      <c r="F6" s="227" t="s">
        <v>7</v>
      </c>
      <c r="G6" s="227" t="s">
        <v>446</v>
      </c>
      <c r="H6" s="227" t="s">
        <v>8</v>
      </c>
      <c r="I6" s="227" t="s">
        <v>6</v>
      </c>
      <c r="J6" s="227" t="s">
        <v>9</v>
      </c>
      <c r="K6" s="227" t="s">
        <v>446</v>
      </c>
      <c r="L6" s="227" t="s">
        <v>10</v>
      </c>
      <c r="M6" s="404"/>
    </row>
    <row r="7" spans="2:13" ht="30" customHeight="1">
      <c r="B7" s="197" t="s">
        <v>11</v>
      </c>
      <c r="C7" s="231" t="s">
        <v>12</v>
      </c>
      <c r="D7" s="201">
        <f>D8+D10+D11+D12+D13</f>
        <v>0</v>
      </c>
      <c r="E7" s="201">
        <f aca="true" t="shared" si="0" ref="E7:L7">E8+E10+E11+E12+E13</f>
        <v>0</v>
      </c>
      <c r="F7" s="201">
        <f t="shared" si="0"/>
        <v>0</v>
      </c>
      <c r="G7" s="201">
        <f t="shared" si="0"/>
        <v>0</v>
      </c>
      <c r="H7" s="201">
        <f t="shared" si="0"/>
        <v>0</v>
      </c>
      <c r="I7" s="201">
        <f t="shared" si="0"/>
        <v>0</v>
      </c>
      <c r="J7" s="201">
        <f t="shared" si="0"/>
        <v>0</v>
      </c>
      <c r="K7" s="201">
        <f t="shared" si="0"/>
        <v>0</v>
      </c>
      <c r="L7" s="201">
        <f t="shared" si="0"/>
        <v>0</v>
      </c>
      <c r="M7" s="202">
        <f>D7+E7+F7+G7+H7-I7-J7-K7-L7</f>
        <v>0</v>
      </c>
    </row>
    <row r="8" spans="2:13" ht="35.25" customHeight="1">
      <c r="B8" s="161" t="s">
        <v>13</v>
      </c>
      <c r="C8" s="166" t="s">
        <v>14</v>
      </c>
      <c r="D8" s="162">
        <v>0</v>
      </c>
      <c r="E8" s="162"/>
      <c r="F8" s="162"/>
      <c r="G8" s="162"/>
      <c r="H8" s="162"/>
      <c r="I8" s="162"/>
      <c r="J8" s="162"/>
      <c r="K8" s="162"/>
      <c r="L8" s="162"/>
      <c r="M8" s="160">
        <f aca="true" t="shared" si="1" ref="M8:M16">D8+E8+F8+G8+H8-I8-J8-K8-L8</f>
        <v>0</v>
      </c>
    </row>
    <row r="9" spans="2:13" ht="54" customHeight="1">
      <c r="B9" s="161" t="s">
        <v>15</v>
      </c>
      <c r="C9" s="166" t="s">
        <v>16</v>
      </c>
      <c r="D9" s="162"/>
      <c r="E9" s="162"/>
      <c r="F9" s="162"/>
      <c r="G9" s="162"/>
      <c r="H9" s="162"/>
      <c r="I9" s="162"/>
      <c r="J9" s="162"/>
      <c r="K9" s="162"/>
      <c r="L9" s="162"/>
      <c r="M9" s="160">
        <f t="shared" si="1"/>
        <v>0</v>
      </c>
    </row>
    <row r="10" spans="2:13" ht="42" customHeight="1">
      <c r="B10" s="161" t="s">
        <v>17</v>
      </c>
      <c r="C10" s="166" t="s">
        <v>18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0">
        <f t="shared" si="1"/>
        <v>0</v>
      </c>
    </row>
    <row r="11" spans="2:13" ht="36.75" customHeight="1">
      <c r="B11" s="161" t="s">
        <v>19</v>
      </c>
      <c r="C11" s="166" t="s">
        <v>20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0">
        <f t="shared" si="1"/>
        <v>0</v>
      </c>
    </row>
    <row r="12" spans="2:13" ht="34.5" customHeight="1">
      <c r="B12" s="161" t="s">
        <v>21</v>
      </c>
      <c r="C12" s="166" t="s">
        <v>22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0">
        <f t="shared" si="1"/>
        <v>0</v>
      </c>
    </row>
    <row r="13" spans="2:13" ht="35.25" customHeight="1">
      <c r="B13" s="161" t="s">
        <v>23</v>
      </c>
      <c r="C13" s="166" t="s">
        <v>24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0">
        <f t="shared" si="1"/>
        <v>0</v>
      </c>
    </row>
    <row r="14" spans="2:13" ht="35.25" customHeight="1">
      <c r="B14" s="195" t="s">
        <v>29</v>
      </c>
      <c r="C14" s="232" t="s">
        <v>183</v>
      </c>
      <c r="D14" s="234"/>
      <c r="E14" s="234"/>
      <c r="F14" s="234"/>
      <c r="G14" s="234"/>
      <c r="H14" s="234"/>
      <c r="I14" s="234"/>
      <c r="J14" s="234"/>
      <c r="K14" s="234"/>
      <c r="L14" s="234"/>
      <c r="M14" s="160">
        <f t="shared" si="1"/>
        <v>0</v>
      </c>
    </row>
    <row r="15" spans="2:13" ht="35.25" customHeight="1">
      <c r="B15" s="161" t="s">
        <v>56</v>
      </c>
      <c r="C15" s="166" t="s">
        <v>342</v>
      </c>
      <c r="D15" s="234"/>
      <c r="E15" s="234"/>
      <c r="F15" s="234"/>
      <c r="G15" s="234"/>
      <c r="H15" s="234"/>
      <c r="I15" s="234"/>
      <c r="J15" s="234"/>
      <c r="K15" s="234"/>
      <c r="L15" s="234"/>
      <c r="M15" s="160">
        <f t="shared" si="1"/>
        <v>0</v>
      </c>
    </row>
    <row r="16" spans="2:13" ht="37.5" customHeight="1" thickBot="1">
      <c r="B16" s="237" t="s">
        <v>58</v>
      </c>
      <c r="C16" s="203" t="s">
        <v>25</v>
      </c>
      <c r="D16" s="234"/>
      <c r="E16" s="234"/>
      <c r="F16" s="234"/>
      <c r="G16" s="234"/>
      <c r="H16" s="234"/>
      <c r="I16" s="234"/>
      <c r="J16" s="234"/>
      <c r="K16" s="234"/>
      <c r="L16" s="234"/>
      <c r="M16" s="235">
        <f t="shared" si="1"/>
        <v>0</v>
      </c>
    </row>
    <row r="17" spans="2:13" ht="35.25" customHeight="1" thickBot="1">
      <c r="B17" s="394" t="s">
        <v>400</v>
      </c>
      <c r="C17" s="395"/>
      <c r="D17" s="229">
        <f>D7+D14+D15+D16</f>
        <v>0</v>
      </c>
      <c r="E17" s="229">
        <f aca="true" t="shared" si="2" ref="E17:M17">E7+E14+E15+E16</f>
        <v>0</v>
      </c>
      <c r="F17" s="229">
        <f t="shared" si="2"/>
        <v>0</v>
      </c>
      <c r="G17" s="229">
        <f t="shared" si="2"/>
        <v>0</v>
      </c>
      <c r="H17" s="229">
        <f t="shared" si="2"/>
        <v>0</v>
      </c>
      <c r="I17" s="229">
        <f t="shared" si="2"/>
        <v>0</v>
      </c>
      <c r="J17" s="229">
        <f t="shared" si="2"/>
        <v>0</v>
      </c>
      <c r="K17" s="229">
        <f t="shared" si="2"/>
        <v>0</v>
      </c>
      <c r="L17" s="229">
        <f t="shared" si="2"/>
        <v>0</v>
      </c>
      <c r="M17" s="200">
        <f t="shared" si="2"/>
        <v>0</v>
      </c>
    </row>
    <row r="18" spans="2:13" ht="54.75" customHeight="1" thickBot="1">
      <c r="B18" s="396" t="s">
        <v>399</v>
      </c>
      <c r="C18" s="397"/>
      <c r="D18" s="236" t="s">
        <v>338</v>
      </c>
      <c r="E18" s="238" t="s">
        <v>338</v>
      </c>
      <c r="F18" s="238" t="s">
        <v>338</v>
      </c>
      <c r="G18" s="238"/>
      <c r="H18" s="238" t="s">
        <v>338</v>
      </c>
      <c r="I18" s="238" t="s">
        <v>338</v>
      </c>
      <c r="J18" s="238" t="s">
        <v>338</v>
      </c>
      <c r="K18" s="238"/>
      <c r="L18" s="238" t="s">
        <v>338</v>
      </c>
      <c r="M18" s="239" t="s">
        <v>338</v>
      </c>
    </row>
    <row r="20" ht="15">
      <c r="B20" t="s">
        <v>447</v>
      </c>
    </row>
    <row r="21" ht="15">
      <c r="B21" t="s">
        <v>464</v>
      </c>
    </row>
    <row r="22" ht="15">
      <c r="B22" t="s">
        <v>465</v>
      </c>
    </row>
  </sheetData>
  <sheetProtection/>
  <mergeCells count="9">
    <mergeCell ref="B17:C17"/>
    <mergeCell ref="B18:C18"/>
    <mergeCell ref="B2:M2"/>
    <mergeCell ref="B5:B6"/>
    <mergeCell ref="C5:C6"/>
    <mergeCell ref="D5:D6"/>
    <mergeCell ref="E5:H5"/>
    <mergeCell ref="I5:L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I9"/>
  <sheetViews>
    <sheetView view="pageBreakPreview" zoomScale="60" zoomScalePageLayoutView="0" workbookViewId="0" topLeftCell="A1">
      <selection activeCell="D8" sqref="D8:F9"/>
    </sheetView>
  </sheetViews>
  <sheetFormatPr defaultColWidth="9.140625" defaultRowHeight="15"/>
  <cols>
    <col min="1" max="1" width="7.28125" style="0" customWidth="1"/>
    <col min="2" max="2" width="5.421875" style="0" customWidth="1"/>
    <col min="3" max="3" width="45.57421875" style="0" customWidth="1"/>
    <col min="4" max="4" width="25.421875" style="0" customWidth="1"/>
    <col min="5" max="5" width="8.8515625" style="0" customWidth="1"/>
    <col min="6" max="6" width="36.7109375" style="0" customWidth="1"/>
  </cols>
  <sheetData>
    <row r="1" ht="15.75">
      <c r="E1" s="156"/>
    </row>
    <row r="3" spans="2:9" ht="15.75">
      <c r="B3" s="447" t="s">
        <v>441</v>
      </c>
      <c r="C3" s="448"/>
      <c r="D3" s="448"/>
      <c r="E3" s="448"/>
      <c r="F3" s="448"/>
      <c r="G3" s="448"/>
      <c r="H3" s="448"/>
      <c r="I3" s="448"/>
    </row>
    <row r="6" ht="15.75" thickBot="1"/>
    <row r="7" spans="2:6" ht="34.5" customHeight="1" thickBot="1">
      <c r="B7" s="290" t="s">
        <v>0</v>
      </c>
      <c r="C7" s="229" t="s">
        <v>79</v>
      </c>
      <c r="D7" s="406" t="s">
        <v>2</v>
      </c>
      <c r="E7" s="449"/>
      <c r="F7" s="200" t="s">
        <v>5</v>
      </c>
    </row>
    <row r="8" spans="2:6" ht="37.5" customHeight="1">
      <c r="B8" s="197" t="s">
        <v>11</v>
      </c>
      <c r="C8" s="220" t="s">
        <v>370</v>
      </c>
      <c r="D8" s="450">
        <v>0</v>
      </c>
      <c r="E8" s="451"/>
      <c r="F8" s="202">
        <v>0</v>
      </c>
    </row>
    <row r="9" spans="2:6" ht="37.5" customHeight="1" thickBot="1">
      <c r="B9" s="289" t="s">
        <v>29</v>
      </c>
      <c r="C9" s="262" t="s">
        <v>377</v>
      </c>
      <c r="D9" s="402">
        <v>0</v>
      </c>
      <c r="E9" s="452"/>
      <c r="F9" s="360">
        <v>0</v>
      </c>
    </row>
  </sheetData>
  <sheetProtection/>
  <mergeCells count="4">
    <mergeCell ref="B3:I3"/>
    <mergeCell ref="D7:E7"/>
    <mergeCell ref="D8:E8"/>
    <mergeCell ref="D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3:D16"/>
  <sheetViews>
    <sheetView zoomScalePageLayoutView="0" workbookViewId="0" topLeftCell="A1">
      <selection activeCell="D8" sqref="D8:D14"/>
    </sheetView>
  </sheetViews>
  <sheetFormatPr defaultColWidth="9.140625" defaultRowHeight="15"/>
  <cols>
    <col min="2" max="2" width="7.140625" style="0" customWidth="1"/>
    <col min="3" max="3" width="52.00390625" style="0" customWidth="1"/>
    <col min="4" max="4" width="25.421875" style="0" customWidth="1"/>
  </cols>
  <sheetData>
    <row r="3" spans="2:4" ht="15.75">
      <c r="B3" s="285" t="s">
        <v>442</v>
      </c>
      <c r="C3" s="287"/>
      <c r="D3" s="286"/>
    </row>
    <row r="4" spans="2:4" ht="15.75" customHeight="1">
      <c r="B4" s="194"/>
      <c r="C4" s="194"/>
      <c r="D4" s="194"/>
    </row>
    <row r="6" ht="15.75" thickBot="1"/>
    <row r="7" spans="2:4" ht="21.75" customHeight="1" thickBot="1">
      <c r="B7" s="290" t="s">
        <v>0</v>
      </c>
      <c r="C7" s="291" t="s">
        <v>79</v>
      </c>
      <c r="D7" s="200" t="s">
        <v>300</v>
      </c>
    </row>
    <row r="8" spans="2:4" ht="24.75" customHeight="1">
      <c r="B8" s="197" t="s">
        <v>11</v>
      </c>
      <c r="C8" s="293" t="s">
        <v>329</v>
      </c>
      <c r="D8" s="202">
        <v>0</v>
      </c>
    </row>
    <row r="9" spans="2:4" ht="24" customHeight="1">
      <c r="B9" s="161" t="s">
        <v>13</v>
      </c>
      <c r="C9" s="166" t="s">
        <v>330</v>
      </c>
      <c r="D9" s="160">
        <v>0</v>
      </c>
    </row>
    <row r="10" spans="2:4" ht="24" customHeight="1">
      <c r="B10" s="161" t="s">
        <v>29</v>
      </c>
      <c r="C10" s="166" t="s">
        <v>334</v>
      </c>
      <c r="D10" s="160">
        <f>D11+D12+D13+D14</f>
        <v>0</v>
      </c>
    </row>
    <row r="11" spans="2:4" ht="33" customHeight="1">
      <c r="B11" s="161" t="s">
        <v>98</v>
      </c>
      <c r="C11" s="166" t="s">
        <v>333</v>
      </c>
      <c r="D11" s="160">
        <v>0</v>
      </c>
    </row>
    <row r="12" spans="2:4" ht="31.5" customHeight="1">
      <c r="B12" s="161" t="s">
        <v>140</v>
      </c>
      <c r="C12" s="243" t="s">
        <v>332</v>
      </c>
      <c r="D12" s="160">
        <v>0</v>
      </c>
    </row>
    <row r="13" spans="2:4" ht="34.5" customHeight="1">
      <c r="B13" s="195" t="s">
        <v>142</v>
      </c>
      <c r="C13" s="166" t="s">
        <v>331</v>
      </c>
      <c r="D13" s="160">
        <v>0</v>
      </c>
    </row>
    <row r="14" spans="2:4" ht="28.5" customHeight="1" thickBot="1">
      <c r="B14" s="318" t="s">
        <v>144</v>
      </c>
      <c r="C14" s="294" t="s">
        <v>10</v>
      </c>
      <c r="D14" s="360">
        <v>0</v>
      </c>
    </row>
    <row r="16" spans="2:3" ht="15.75">
      <c r="B16" s="453"/>
      <c r="C16" s="454"/>
    </row>
    <row r="17" ht="18.75" customHeight="1"/>
    <row r="18" ht="18.75" customHeight="1"/>
  </sheetData>
  <sheetProtection/>
  <mergeCells count="1">
    <mergeCell ref="B16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3:G17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6.7109375" style="0" customWidth="1"/>
    <col min="3" max="3" width="56.57421875" style="0" customWidth="1"/>
    <col min="4" max="4" width="26.140625" style="0" customWidth="1"/>
  </cols>
  <sheetData>
    <row r="3" spans="2:7" ht="15.75">
      <c r="B3" s="285" t="s">
        <v>443</v>
      </c>
      <c r="C3" s="287"/>
      <c r="D3" s="286"/>
      <c r="E3" s="286"/>
      <c r="F3" s="286"/>
      <c r="G3" s="286"/>
    </row>
    <row r="6" ht="15.75" thickBot="1"/>
    <row r="7" spans="2:4" ht="28.5" customHeight="1" thickBot="1">
      <c r="B7" s="314" t="s">
        <v>0</v>
      </c>
      <c r="C7" s="221" t="s">
        <v>79</v>
      </c>
      <c r="D7" s="222" t="s">
        <v>300</v>
      </c>
    </row>
    <row r="8" spans="2:4" ht="33" customHeight="1">
      <c r="B8" s="315" t="s">
        <v>11</v>
      </c>
      <c r="C8" s="223" t="s">
        <v>335</v>
      </c>
      <c r="D8" s="387">
        <v>23036</v>
      </c>
    </row>
    <row r="9" spans="2:4" ht="28.5" customHeight="1">
      <c r="B9" s="316" t="s">
        <v>13</v>
      </c>
      <c r="C9" s="224" t="s">
        <v>336</v>
      </c>
      <c r="D9" s="351">
        <v>964</v>
      </c>
    </row>
    <row r="10" spans="2:4" ht="28.5" customHeight="1">
      <c r="B10" s="316" t="s">
        <v>453</v>
      </c>
      <c r="C10" s="224" t="s">
        <v>458</v>
      </c>
      <c r="D10" s="351"/>
    </row>
    <row r="11" spans="2:7" ht="28.5" customHeight="1">
      <c r="B11" s="316" t="s">
        <v>454</v>
      </c>
      <c r="C11" s="224" t="s">
        <v>459</v>
      </c>
      <c r="D11" s="352">
        <v>964</v>
      </c>
      <c r="G11" s="156"/>
    </row>
    <row r="12" spans="2:7" ht="30" customHeight="1">
      <c r="B12" s="316" t="s">
        <v>17</v>
      </c>
      <c r="C12" s="224" t="s">
        <v>371</v>
      </c>
      <c r="D12" s="352">
        <v>11112</v>
      </c>
      <c r="G12" s="386"/>
    </row>
    <row r="13" spans="2:4" ht="30" customHeight="1">
      <c r="B13" s="317" t="s">
        <v>455</v>
      </c>
      <c r="C13" s="275" t="s">
        <v>460</v>
      </c>
      <c r="D13" s="353"/>
    </row>
    <row r="14" spans="2:4" ht="30" customHeight="1">
      <c r="B14" s="317" t="s">
        <v>456</v>
      </c>
      <c r="C14" s="275" t="s">
        <v>461</v>
      </c>
      <c r="D14" s="353">
        <v>11112</v>
      </c>
    </row>
    <row r="15" spans="2:4" ht="30" customHeight="1">
      <c r="B15" s="316" t="s">
        <v>19</v>
      </c>
      <c r="C15" s="224" t="s">
        <v>372</v>
      </c>
      <c r="D15" s="352">
        <v>10960</v>
      </c>
    </row>
    <row r="16" spans="2:4" ht="30" customHeight="1">
      <c r="B16" s="320" t="s">
        <v>457</v>
      </c>
      <c r="C16" s="321" t="s">
        <v>462</v>
      </c>
      <c r="D16" s="354">
        <v>10960</v>
      </c>
    </row>
    <row r="17" spans="2:4" ht="27" customHeight="1" thickBot="1">
      <c r="B17" s="319" t="s">
        <v>490</v>
      </c>
      <c r="C17" s="225" t="s">
        <v>463</v>
      </c>
      <c r="D17" s="226"/>
    </row>
    <row r="19" ht="18.75" customHeight="1"/>
    <row r="20" ht="18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G21" sqref="G21"/>
    </sheetView>
  </sheetViews>
  <sheetFormatPr defaultColWidth="9.140625" defaultRowHeight="15"/>
  <cols>
    <col min="1" max="4" width="9.140625" style="12" customWidth="1"/>
    <col min="5" max="5" width="10.421875" style="12" customWidth="1"/>
    <col min="6" max="16384" width="9.140625" style="12" customWidth="1"/>
  </cols>
  <sheetData>
    <row r="1" spans="1:23" ht="15.75">
      <c r="A1" s="9" t="s">
        <v>159</v>
      </c>
      <c r="B1" s="9"/>
      <c r="C1" s="9"/>
      <c r="D1" s="9"/>
      <c r="E1" s="10"/>
      <c r="F1" s="10"/>
      <c r="G1" s="456" t="s">
        <v>174</v>
      </c>
      <c r="H1" s="456"/>
      <c r="I1" s="456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15.75">
      <c r="A2" s="10"/>
      <c r="B2" s="10"/>
      <c r="C2" s="10"/>
      <c r="D2" s="10"/>
      <c r="E2" s="10"/>
      <c r="F2" s="10"/>
      <c r="G2" s="456" t="s">
        <v>156</v>
      </c>
      <c r="H2" s="456"/>
      <c r="I2" s="456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8.75">
      <c r="A6" s="457" t="s">
        <v>160</v>
      </c>
      <c r="B6" s="457"/>
      <c r="C6" s="457"/>
      <c r="D6" s="457"/>
      <c r="E6" s="457"/>
      <c r="F6" s="457"/>
      <c r="G6" s="457"/>
      <c r="H6" s="457"/>
      <c r="I6" s="457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.75">
      <c r="A7" s="458" t="s">
        <v>161</v>
      </c>
      <c r="B7" s="458"/>
      <c r="C7" s="458"/>
      <c r="D7" s="458"/>
      <c r="E7" s="458"/>
      <c r="F7" s="458"/>
      <c r="G7" s="458"/>
      <c r="H7" s="458"/>
      <c r="I7" s="458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459"/>
      <c r="B8" s="459"/>
      <c r="C8" s="459"/>
      <c r="D8" s="459"/>
      <c r="E8" s="459"/>
      <c r="F8" s="459"/>
      <c r="G8" s="459"/>
      <c r="H8" s="459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162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39.75" customHeight="1">
      <c r="A10" s="455" t="s">
        <v>500</v>
      </c>
      <c r="B10" s="455"/>
      <c r="C10" s="455"/>
      <c r="D10" s="455"/>
      <c r="E10" s="455"/>
      <c r="F10" s="455"/>
      <c r="G10" s="455"/>
      <c r="H10" s="455"/>
      <c r="I10" s="455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462" t="s">
        <v>163</v>
      </c>
      <c r="B11" s="462"/>
      <c r="C11" s="462"/>
      <c r="D11" s="462"/>
      <c r="E11" s="462"/>
      <c r="F11" s="462"/>
      <c r="G11" s="462"/>
      <c r="H11" s="462"/>
      <c r="I11" s="462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.75">
      <c r="A12" s="456" t="s">
        <v>164</v>
      </c>
      <c r="B12" s="456"/>
      <c r="C12" s="456"/>
      <c r="D12" s="456"/>
      <c r="E12" s="456"/>
      <c r="F12" s="456"/>
      <c r="G12" s="456"/>
      <c r="H12" s="456"/>
      <c r="I12" s="456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463" t="s">
        <v>165</v>
      </c>
      <c r="B13" s="463"/>
      <c r="C13" s="463"/>
      <c r="D13" s="463"/>
      <c r="E13" s="463"/>
      <c r="F13" s="463"/>
      <c r="G13" s="463"/>
      <c r="H13" s="463"/>
      <c r="I13" s="463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.75">
      <c r="A14" s="10" t="s">
        <v>166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.75">
      <c r="A15" s="10" t="s">
        <v>167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.75">
      <c r="A16" s="10" t="s">
        <v>322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455" t="s">
        <v>168</v>
      </c>
      <c r="B17" s="455"/>
      <c r="C17" s="455"/>
      <c r="D17" s="455"/>
      <c r="E17" s="455"/>
      <c r="F17" s="455"/>
      <c r="G17" s="455"/>
      <c r="H17" s="455"/>
      <c r="I17" s="455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455" t="s">
        <v>169</v>
      </c>
      <c r="B18" s="455"/>
      <c r="C18" s="455"/>
      <c r="D18" s="455"/>
      <c r="E18" s="455"/>
      <c r="F18" s="455"/>
      <c r="G18" s="455"/>
      <c r="H18" s="455"/>
      <c r="I18" s="455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455" t="s">
        <v>170</v>
      </c>
      <c r="B19" s="455"/>
      <c r="C19" s="455"/>
      <c r="D19" s="455"/>
      <c r="E19" s="455"/>
      <c r="F19" s="455"/>
      <c r="G19" s="455"/>
      <c r="H19" s="455"/>
      <c r="I19" s="455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24" customHeight="1">
      <c r="A20" s="456"/>
      <c r="B20" s="456"/>
      <c r="C20" s="456"/>
      <c r="D20" s="456"/>
      <c r="E20" s="456"/>
      <c r="F20" s="456"/>
      <c r="G20" s="456"/>
      <c r="H20" s="456"/>
      <c r="I20" s="456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31.5" customHeight="1">
      <c r="A21" s="10" t="s">
        <v>171</v>
      </c>
      <c r="B21" s="10" t="s">
        <v>518</v>
      </c>
      <c r="C21" s="10"/>
      <c r="D21" s="10" t="s">
        <v>516</v>
      </c>
      <c r="E21" s="10"/>
      <c r="F21" s="10" t="s">
        <v>172</v>
      </c>
      <c r="G21" s="10" t="s">
        <v>519</v>
      </c>
      <c r="H21" s="10"/>
      <c r="I21" s="10" t="s">
        <v>173</v>
      </c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458" t="s">
        <v>417</v>
      </c>
      <c r="B22" s="458"/>
      <c r="C22" s="458"/>
      <c r="D22" s="458" t="s">
        <v>418</v>
      </c>
      <c r="E22" s="458"/>
      <c r="F22" s="461" t="s">
        <v>419</v>
      </c>
      <c r="G22" s="461"/>
      <c r="H22" s="461"/>
      <c r="I22" s="461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.75">
      <c r="A24" s="460" t="s">
        <v>234</v>
      </c>
      <c r="B24" s="454"/>
      <c r="C24" s="454"/>
      <c r="D24" s="454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</sheetData>
  <sheetProtection/>
  <mergeCells count="17">
    <mergeCell ref="A24:D24"/>
    <mergeCell ref="A20:I20"/>
    <mergeCell ref="A22:C22"/>
    <mergeCell ref="D22:E22"/>
    <mergeCell ref="F22:I22"/>
    <mergeCell ref="A11:I11"/>
    <mergeCell ref="A12:I12"/>
    <mergeCell ref="A13:I13"/>
    <mergeCell ref="A17:I17"/>
    <mergeCell ref="A18:I18"/>
    <mergeCell ref="A19:I19"/>
    <mergeCell ref="G1:I1"/>
    <mergeCell ref="G2:I2"/>
    <mergeCell ref="A6:I6"/>
    <mergeCell ref="A7:I7"/>
    <mergeCell ref="A8:H8"/>
    <mergeCell ref="A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SheetLayoutView="100" zoomScalePageLayoutView="0" workbookViewId="0" topLeftCell="A25">
      <selection activeCell="N48" sqref="N48"/>
    </sheetView>
  </sheetViews>
  <sheetFormatPr defaultColWidth="9.140625" defaultRowHeight="15"/>
  <cols>
    <col min="1" max="1" width="3.28125" style="17" customWidth="1"/>
    <col min="2" max="2" width="54.57421875" style="17" customWidth="1"/>
    <col min="3" max="3" width="6.57421875" style="17" customWidth="1"/>
    <col min="4" max="4" width="9.00390625" style="17" customWidth="1"/>
    <col min="5" max="5" width="7.00390625" style="17" customWidth="1"/>
    <col min="6" max="6" width="24.8515625" style="17" customWidth="1"/>
    <col min="7" max="7" width="0.2890625" style="17" hidden="1" customWidth="1"/>
    <col min="8" max="8" width="9.140625" style="17" hidden="1" customWidth="1"/>
    <col min="9" max="9" width="0.42578125" style="17" hidden="1" customWidth="1"/>
    <col min="10" max="10" width="0.2890625" style="17" hidden="1" customWidth="1"/>
    <col min="11" max="11" width="14.28125" style="17" customWidth="1"/>
    <col min="12" max="12" width="10.00390625" style="17" customWidth="1"/>
    <col min="13" max="13" width="6.140625" style="17" customWidth="1"/>
    <col min="14" max="14" width="5.00390625" style="17" customWidth="1"/>
    <col min="15" max="16384" width="9.140625" style="17" customWidth="1"/>
  </cols>
  <sheetData>
    <row r="1" spans="2:7" ht="15.75">
      <c r="B1" s="9" t="s">
        <v>159</v>
      </c>
      <c r="C1" s="18"/>
      <c r="D1" s="18"/>
      <c r="E1" s="10"/>
      <c r="F1" s="328" t="s">
        <v>213</v>
      </c>
      <c r="G1" s="19"/>
    </row>
    <row r="2" spans="2:13" ht="14.25" customHeight="1">
      <c r="B2" s="20"/>
      <c r="C2" s="21"/>
      <c r="D2" s="22" t="s">
        <v>175</v>
      </c>
      <c r="E2" s="22"/>
      <c r="F2" s="329" t="s">
        <v>156</v>
      </c>
      <c r="G2" s="22"/>
      <c r="H2" s="23"/>
      <c r="I2" s="24"/>
      <c r="J2" s="24"/>
      <c r="K2" s="24"/>
      <c r="L2" s="24"/>
      <c r="M2" s="25"/>
    </row>
    <row r="3" spans="2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2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510" t="s">
        <v>176</v>
      </c>
      <c r="B5" s="510"/>
      <c r="C5" s="510"/>
      <c r="D5" s="510"/>
      <c r="E5" s="510"/>
      <c r="F5" s="510"/>
      <c r="G5" s="22"/>
      <c r="H5" s="23"/>
      <c r="I5" s="24"/>
      <c r="J5" s="24"/>
      <c r="K5" s="24"/>
      <c r="L5" s="24"/>
      <c r="M5" s="25"/>
    </row>
    <row r="6" spans="2:13" ht="12.75" customHeight="1" hidden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511" t="s">
        <v>177</v>
      </c>
      <c r="B7" s="511"/>
      <c r="C7" s="511"/>
      <c r="D7" s="511"/>
      <c r="E7" s="511"/>
      <c r="F7" s="511"/>
      <c r="G7" s="28"/>
      <c r="H7" s="28"/>
      <c r="I7" s="28"/>
      <c r="J7" s="28"/>
      <c r="K7" s="28"/>
      <c r="L7" s="28"/>
      <c r="M7" s="29"/>
    </row>
    <row r="8" spans="2:13" ht="12.75" customHeight="1" hidden="1">
      <c r="B8" s="30"/>
      <c r="C8" s="31"/>
      <c r="D8" s="28"/>
      <c r="E8" s="28"/>
      <c r="F8" s="28"/>
      <c r="G8" s="28"/>
      <c r="H8" s="28"/>
      <c r="I8" s="28"/>
      <c r="J8" s="28"/>
      <c r="K8" s="28"/>
      <c r="L8" s="28"/>
      <c r="M8" s="32"/>
    </row>
    <row r="9" spans="2:13" ht="12.75" customHeight="1" hidden="1">
      <c r="B9" s="33"/>
      <c r="C9" s="33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512" t="s">
        <v>0</v>
      </c>
      <c r="B10" s="513" t="s">
        <v>178</v>
      </c>
      <c r="C10" s="514" t="s">
        <v>179</v>
      </c>
      <c r="D10" s="513"/>
      <c r="E10" s="513"/>
      <c r="F10" s="514" t="s">
        <v>180</v>
      </c>
      <c r="G10" s="490"/>
      <c r="H10" s="490"/>
      <c r="I10" s="490"/>
      <c r="J10" s="490"/>
      <c r="K10" s="508"/>
      <c r="L10" s="508"/>
      <c r="M10" s="490"/>
    </row>
    <row r="11" spans="1:13" ht="12.75">
      <c r="A11" s="512"/>
      <c r="B11" s="513"/>
      <c r="C11" s="513"/>
      <c r="D11" s="513"/>
      <c r="E11" s="513"/>
      <c r="F11" s="513"/>
      <c r="G11" s="507"/>
      <c r="H11" s="507"/>
      <c r="I11" s="507"/>
      <c r="J11" s="507"/>
      <c r="K11" s="508"/>
      <c r="L11" s="507"/>
      <c r="M11" s="507"/>
    </row>
    <row r="12" spans="1:13" ht="9" customHeight="1">
      <c r="A12" s="512"/>
      <c r="B12" s="513"/>
      <c r="C12" s="513"/>
      <c r="D12" s="513"/>
      <c r="E12" s="513"/>
      <c r="F12" s="513"/>
      <c r="G12" s="507"/>
      <c r="H12" s="507"/>
      <c r="I12" s="507"/>
      <c r="J12" s="507"/>
      <c r="K12" s="508"/>
      <c r="L12" s="507"/>
      <c r="M12" s="507"/>
    </row>
    <row r="13" spans="1:13" ht="13.5">
      <c r="A13" s="37">
        <f>A11+1</f>
        <v>1</v>
      </c>
      <c r="B13" s="34" t="s">
        <v>25</v>
      </c>
      <c r="C13" s="484" t="s">
        <v>508</v>
      </c>
      <c r="D13" s="484"/>
      <c r="E13" s="484"/>
      <c r="F13" s="35" t="s">
        <v>501</v>
      </c>
      <c r="G13" s="503"/>
      <c r="H13" s="503"/>
      <c r="I13" s="503"/>
      <c r="J13" s="503"/>
      <c r="K13" s="36"/>
      <c r="L13" s="499"/>
      <c r="M13" s="499"/>
    </row>
    <row r="14" spans="1:13" ht="13.5">
      <c r="A14" s="37">
        <f aca="true" t="shared" si="0" ref="A14:A59">A13+1</f>
        <v>2</v>
      </c>
      <c r="B14" s="34" t="s">
        <v>14</v>
      </c>
      <c r="C14" s="484"/>
      <c r="D14" s="485"/>
      <c r="E14" s="485"/>
      <c r="F14" s="35"/>
      <c r="G14" s="509"/>
      <c r="H14" s="509"/>
      <c r="I14" s="509"/>
      <c r="J14" s="509"/>
      <c r="K14" s="38"/>
      <c r="L14" s="488"/>
      <c r="M14" s="489"/>
    </row>
    <row r="15" spans="1:13" ht="25.5">
      <c r="A15" s="37">
        <f t="shared" si="0"/>
        <v>3</v>
      </c>
      <c r="B15" s="158" t="s">
        <v>324</v>
      </c>
      <c r="C15" s="467"/>
      <c r="D15" s="468"/>
      <c r="E15" s="469"/>
      <c r="F15" s="159"/>
      <c r="G15" s="157"/>
      <c r="H15" s="157"/>
      <c r="I15" s="157"/>
      <c r="J15" s="157"/>
      <c r="K15" s="38"/>
      <c r="L15" s="38"/>
      <c r="M15" s="44"/>
    </row>
    <row r="16" spans="1:13" ht="13.5">
      <c r="A16" s="37">
        <f t="shared" si="0"/>
        <v>4</v>
      </c>
      <c r="B16" s="34" t="s">
        <v>181</v>
      </c>
      <c r="C16" s="484" t="s">
        <v>508</v>
      </c>
      <c r="D16" s="485"/>
      <c r="E16" s="485"/>
      <c r="F16" s="35" t="s">
        <v>501</v>
      </c>
      <c r="G16" s="503"/>
      <c r="H16" s="504"/>
      <c r="I16" s="504"/>
      <c r="J16" s="504"/>
      <c r="K16" s="36"/>
      <c r="L16" s="499"/>
      <c r="M16" s="500"/>
    </row>
    <row r="17" spans="1:13" ht="13.5">
      <c r="A17" s="37">
        <f t="shared" si="0"/>
        <v>5</v>
      </c>
      <c r="B17" s="34" t="s">
        <v>20</v>
      </c>
      <c r="C17" s="484" t="s">
        <v>508</v>
      </c>
      <c r="D17" s="485"/>
      <c r="E17" s="485"/>
      <c r="F17" s="35" t="s">
        <v>501</v>
      </c>
      <c r="G17" s="503"/>
      <c r="H17" s="504"/>
      <c r="I17" s="504"/>
      <c r="J17" s="504"/>
      <c r="K17" s="36"/>
      <c r="L17" s="499"/>
      <c r="M17" s="500"/>
    </row>
    <row r="18" spans="1:13" ht="13.5">
      <c r="A18" s="37">
        <f t="shared" si="0"/>
        <v>6</v>
      </c>
      <c r="B18" s="34" t="s">
        <v>22</v>
      </c>
      <c r="C18" s="484"/>
      <c r="D18" s="485"/>
      <c r="E18" s="485"/>
      <c r="F18" s="35"/>
      <c r="G18" s="503"/>
      <c r="H18" s="503"/>
      <c r="I18" s="503"/>
      <c r="J18" s="503"/>
      <c r="K18" s="36"/>
      <c r="L18" s="499"/>
      <c r="M18" s="500"/>
    </row>
    <row r="19" spans="1:13" ht="13.5">
      <c r="A19" s="37">
        <f t="shared" si="0"/>
        <v>7</v>
      </c>
      <c r="B19" s="34" t="s">
        <v>182</v>
      </c>
      <c r="C19" s="484" t="s">
        <v>508</v>
      </c>
      <c r="D19" s="485"/>
      <c r="E19" s="485"/>
      <c r="F19" s="35" t="s">
        <v>501</v>
      </c>
      <c r="G19" s="503"/>
      <c r="H19" s="503"/>
      <c r="I19" s="503"/>
      <c r="J19" s="503"/>
      <c r="K19" s="36"/>
      <c r="L19" s="499"/>
      <c r="M19" s="500"/>
    </row>
    <row r="20" spans="1:13" ht="13.5">
      <c r="A20" s="37">
        <f t="shared" si="0"/>
        <v>8</v>
      </c>
      <c r="B20" s="34" t="s">
        <v>183</v>
      </c>
      <c r="C20" s="484"/>
      <c r="D20" s="485"/>
      <c r="E20" s="485"/>
      <c r="F20" s="35"/>
      <c r="G20" s="503"/>
      <c r="H20" s="504"/>
      <c r="I20" s="504"/>
      <c r="J20" s="504"/>
      <c r="K20" s="39"/>
      <c r="L20" s="505"/>
      <c r="M20" s="506"/>
    </row>
    <row r="21" spans="1:13" ht="13.5">
      <c r="A21" s="37">
        <f t="shared" si="0"/>
        <v>9</v>
      </c>
      <c r="B21" s="34" t="s">
        <v>184</v>
      </c>
      <c r="C21" s="484"/>
      <c r="D21" s="484"/>
      <c r="E21" s="484"/>
      <c r="F21" s="35"/>
      <c r="G21" s="503"/>
      <c r="H21" s="504"/>
      <c r="I21" s="504"/>
      <c r="J21" s="504"/>
      <c r="K21" s="36"/>
      <c r="L21" s="499"/>
      <c r="M21" s="499"/>
    </row>
    <row r="22" spans="1:13" ht="13.5">
      <c r="A22" s="37">
        <f t="shared" si="0"/>
        <v>10</v>
      </c>
      <c r="B22" s="34" t="s">
        <v>185</v>
      </c>
      <c r="C22" s="484"/>
      <c r="D22" s="484"/>
      <c r="E22" s="484"/>
      <c r="F22" s="35"/>
      <c r="G22" s="503"/>
      <c r="H22" s="504"/>
      <c r="I22" s="504"/>
      <c r="J22" s="504"/>
      <c r="K22" s="39"/>
      <c r="L22" s="505"/>
      <c r="M22" s="505"/>
    </row>
    <row r="23" spans="1:13" ht="13.5">
      <c r="A23" s="37">
        <f t="shared" si="0"/>
        <v>11</v>
      </c>
      <c r="B23" s="34" t="s">
        <v>186</v>
      </c>
      <c r="C23" s="484"/>
      <c r="D23" s="484"/>
      <c r="E23" s="484"/>
      <c r="F23" s="35"/>
      <c r="G23" s="501"/>
      <c r="H23" s="502"/>
      <c r="I23" s="502"/>
      <c r="J23" s="502"/>
      <c r="K23" s="38"/>
      <c r="L23" s="488"/>
      <c r="M23" s="488"/>
    </row>
    <row r="24" spans="1:13" ht="13.5">
      <c r="A24" s="37">
        <f t="shared" si="0"/>
        <v>12</v>
      </c>
      <c r="B24" s="34" t="s">
        <v>187</v>
      </c>
      <c r="C24" s="484"/>
      <c r="D24" s="485"/>
      <c r="E24" s="485"/>
      <c r="F24" s="35"/>
      <c r="G24" s="501"/>
      <c r="H24" s="502"/>
      <c r="I24" s="502"/>
      <c r="J24" s="502"/>
      <c r="K24" s="38"/>
      <c r="L24" s="488"/>
      <c r="M24" s="489"/>
    </row>
    <row r="25" spans="1:13" ht="13.5">
      <c r="A25" s="37">
        <f t="shared" si="0"/>
        <v>13</v>
      </c>
      <c r="B25" s="34" t="s">
        <v>188</v>
      </c>
      <c r="C25" s="484"/>
      <c r="D25" s="485"/>
      <c r="E25" s="485"/>
      <c r="F25" s="35"/>
      <c r="G25" s="501"/>
      <c r="H25" s="502"/>
      <c r="I25" s="502"/>
      <c r="J25" s="502"/>
      <c r="K25" s="38"/>
      <c r="L25" s="488"/>
      <c r="M25" s="489"/>
    </row>
    <row r="26" spans="1:13" ht="13.5">
      <c r="A26" s="37">
        <f t="shared" si="0"/>
        <v>14</v>
      </c>
      <c r="B26" s="34" t="s">
        <v>189</v>
      </c>
      <c r="C26" s="484"/>
      <c r="D26" s="484"/>
      <c r="E26" s="484"/>
      <c r="F26" s="35"/>
      <c r="G26" s="501"/>
      <c r="H26" s="502"/>
      <c r="I26" s="502"/>
      <c r="J26" s="502"/>
      <c r="K26" s="38"/>
      <c r="L26" s="488"/>
      <c r="M26" s="489"/>
    </row>
    <row r="27" spans="1:13" ht="12.75">
      <c r="A27" s="37">
        <f t="shared" si="0"/>
        <v>15</v>
      </c>
      <c r="B27" s="34" t="s">
        <v>54</v>
      </c>
      <c r="C27" s="484"/>
      <c r="D27" s="484"/>
      <c r="E27" s="484"/>
      <c r="F27" s="484"/>
      <c r="G27" s="495"/>
      <c r="H27" s="496"/>
      <c r="I27" s="496"/>
      <c r="J27" s="496"/>
      <c r="K27" s="488"/>
      <c r="L27" s="488"/>
      <c r="M27" s="488"/>
    </row>
    <row r="28" spans="1:13" ht="12.75" hidden="1">
      <c r="A28" s="37">
        <f t="shared" si="0"/>
        <v>16</v>
      </c>
      <c r="B28" s="34"/>
      <c r="C28" s="484"/>
      <c r="D28" s="484"/>
      <c r="E28" s="484"/>
      <c r="F28" s="484"/>
      <c r="G28" s="496"/>
      <c r="H28" s="496"/>
      <c r="I28" s="496"/>
      <c r="J28" s="496"/>
      <c r="K28" s="488"/>
      <c r="L28" s="488"/>
      <c r="M28" s="488"/>
    </row>
    <row r="29" spans="1:13" ht="13.5">
      <c r="A29" s="37">
        <f t="shared" si="0"/>
        <v>17</v>
      </c>
      <c r="B29" s="34" t="s">
        <v>55</v>
      </c>
      <c r="C29" s="484"/>
      <c r="D29" s="485"/>
      <c r="E29" s="485"/>
      <c r="F29" s="35"/>
      <c r="G29" s="497"/>
      <c r="H29" s="498"/>
      <c r="I29" s="498"/>
      <c r="J29" s="498"/>
      <c r="K29" s="36"/>
      <c r="L29" s="499"/>
      <c r="M29" s="500"/>
    </row>
    <row r="30" spans="1:13" ht="13.5">
      <c r="A30" s="37">
        <f t="shared" si="0"/>
        <v>18</v>
      </c>
      <c r="B30" s="34" t="s">
        <v>57</v>
      </c>
      <c r="C30" s="484"/>
      <c r="D30" s="485"/>
      <c r="E30" s="485"/>
      <c r="F30" s="484"/>
      <c r="G30" s="491"/>
      <c r="H30" s="492"/>
      <c r="I30" s="492"/>
      <c r="J30" s="492"/>
      <c r="K30" s="493"/>
      <c r="L30" s="493"/>
      <c r="M30" s="494"/>
    </row>
    <row r="31" spans="1:13" ht="13.5" hidden="1">
      <c r="A31" s="37">
        <f t="shared" si="0"/>
        <v>19</v>
      </c>
      <c r="B31" s="34"/>
      <c r="C31" s="485"/>
      <c r="D31" s="485"/>
      <c r="E31" s="485"/>
      <c r="F31" s="485"/>
      <c r="G31" s="486"/>
      <c r="H31" s="487"/>
      <c r="I31" s="487"/>
      <c r="J31" s="487"/>
      <c r="K31" s="494"/>
      <c r="L31" s="494"/>
      <c r="M31" s="494"/>
    </row>
    <row r="32" spans="1:13" ht="13.5">
      <c r="A32" s="37">
        <v>19</v>
      </c>
      <c r="B32" s="34" t="s">
        <v>59</v>
      </c>
      <c r="C32" s="484"/>
      <c r="D32" s="485"/>
      <c r="E32" s="485"/>
      <c r="F32" s="35"/>
      <c r="G32" s="486"/>
      <c r="H32" s="487"/>
      <c r="I32" s="487"/>
      <c r="J32" s="487"/>
      <c r="K32" s="38"/>
      <c r="L32" s="488"/>
      <c r="M32" s="489"/>
    </row>
    <row r="33" spans="1:13" ht="13.5">
      <c r="A33" s="37">
        <v>20</v>
      </c>
      <c r="B33" s="34" t="s">
        <v>190</v>
      </c>
      <c r="C33" s="477"/>
      <c r="D33" s="477"/>
      <c r="E33" s="477"/>
      <c r="F33" s="40"/>
      <c r="G33" s="490"/>
      <c r="H33" s="490"/>
      <c r="I33" s="490"/>
      <c r="J33" s="490"/>
      <c r="K33" s="41"/>
      <c r="L33" s="483"/>
      <c r="M33" s="483"/>
    </row>
    <row r="34" spans="1:13" ht="13.5" customHeight="1">
      <c r="A34" s="37">
        <v>21</v>
      </c>
      <c r="B34" s="34" t="s">
        <v>191</v>
      </c>
      <c r="C34" s="477"/>
      <c r="D34" s="477"/>
      <c r="E34" s="477"/>
      <c r="F34" s="40"/>
      <c r="G34" s="482"/>
      <c r="H34" s="482"/>
      <c r="I34" s="482"/>
      <c r="J34" s="482"/>
      <c r="K34" s="41"/>
      <c r="L34" s="483"/>
      <c r="M34" s="483"/>
    </row>
    <row r="35" spans="1:13" ht="13.5">
      <c r="A35" s="37">
        <v>22</v>
      </c>
      <c r="B35" s="34" t="s">
        <v>192</v>
      </c>
      <c r="C35" s="477"/>
      <c r="D35" s="477"/>
      <c r="E35" s="477"/>
      <c r="F35" s="40"/>
      <c r="G35" s="42"/>
      <c r="H35" s="43"/>
      <c r="I35" s="43"/>
      <c r="J35" s="43"/>
      <c r="K35" s="44"/>
      <c r="L35" s="483"/>
      <c r="M35" s="483"/>
    </row>
    <row r="36" spans="1:13" ht="13.5">
      <c r="A36" s="37">
        <v>23</v>
      </c>
      <c r="B36" s="34" t="s">
        <v>193</v>
      </c>
      <c r="C36" s="478" t="s">
        <v>502</v>
      </c>
      <c r="D36" s="478"/>
      <c r="E36" s="478"/>
      <c r="F36" s="40" t="s">
        <v>501</v>
      </c>
      <c r="G36" s="45"/>
      <c r="H36" s="43"/>
      <c r="I36" s="43"/>
      <c r="J36" s="43"/>
      <c r="K36" s="44"/>
      <c r="L36" s="44"/>
      <c r="M36" s="44"/>
    </row>
    <row r="37" spans="1:13" ht="18" customHeight="1">
      <c r="A37" s="37">
        <v>24</v>
      </c>
      <c r="B37" s="34" t="s">
        <v>194</v>
      </c>
      <c r="C37" s="477"/>
      <c r="D37" s="477"/>
      <c r="E37" s="477"/>
      <c r="F37" s="40"/>
      <c r="G37" s="45"/>
      <c r="H37" s="43"/>
      <c r="I37" s="43"/>
      <c r="J37" s="43"/>
      <c r="K37" s="44"/>
      <c r="L37" s="44"/>
      <c r="M37" s="44"/>
    </row>
    <row r="38" spans="1:13" ht="13.5">
      <c r="A38" s="37">
        <v>25</v>
      </c>
      <c r="B38" s="34" t="s">
        <v>195</v>
      </c>
      <c r="C38" s="477"/>
      <c r="D38" s="477"/>
      <c r="E38" s="477"/>
      <c r="F38" s="40"/>
      <c r="G38" s="45"/>
      <c r="H38" s="43"/>
      <c r="I38" s="43"/>
      <c r="J38" s="43"/>
      <c r="K38" s="44"/>
      <c r="L38" s="44"/>
      <c r="M38" s="44"/>
    </row>
    <row r="39" spans="1:13" ht="13.5">
      <c r="A39" s="37">
        <v>26</v>
      </c>
      <c r="B39" s="34" t="s">
        <v>196</v>
      </c>
      <c r="C39" s="478" t="s">
        <v>503</v>
      </c>
      <c r="D39" s="478"/>
      <c r="E39" s="478"/>
      <c r="F39" s="40" t="s">
        <v>501</v>
      </c>
      <c r="G39" s="45"/>
      <c r="H39" s="43"/>
      <c r="I39" s="43"/>
      <c r="J39" s="43"/>
      <c r="K39" s="44"/>
      <c r="L39" s="44"/>
      <c r="M39" s="44"/>
    </row>
    <row r="40" spans="1:13" ht="13.5" customHeight="1" hidden="1">
      <c r="A40" s="37">
        <v>28</v>
      </c>
      <c r="B40" s="46"/>
      <c r="C40" s="479"/>
      <c r="D40" s="479"/>
      <c r="E40" s="479"/>
      <c r="F40" s="47"/>
      <c r="G40" s="48"/>
      <c r="H40" s="48"/>
      <c r="I40" s="48"/>
      <c r="J40" s="48"/>
      <c r="K40" s="48"/>
      <c r="L40" s="49"/>
      <c r="M40" s="49"/>
    </row>
    <row r="41" spans="1:15" ht="13.5">
      <c r="A41" s="37">
        <v>27</v>
      </c>
      <c r="B41" s="34" t="s">
        <v>197</v>
      </c>
      <c r="C41" s="480" t="s">
        <v>504</v>
      </c>
      <c r="D41" s="480"/>
      <c r="E41" s="480"/>
      <c r="F41" s="50" t="s">
        <v>505</v>
      </c>
      <c r="G41" s="51" t="e">
        <f>IF(AND(#REF!="",G43="",#REF!="",#REF!="",#REF!=""),"",SUM(#REF!,G43,#REF!,#REF!,#REF!))</f>
        <v>#REF!</v>
      </c>
      <c r="H41" s="51"/>
      <c r="I41" s="52"/>
      <c r="J41" s="52"/>
      <c r="K41" s="52"/>
      <c r="L41" s="52"/>
      <c r="M41" s="53"/>
      <c r="N41" s="54"/>
      <c r="O41" s="54"/>
    </row>
    <row r="42" spans="1:15" ht="15">
      <c r="A42" s="37">
        <v>28</v>
      </c>
      <c r="B42" s="34" t="s">
        <v>323</v>
      </c>
      <c r="C42" s="481"/>
      <c r="D42" s="465"/>
      <c r="E42" s="466"/>
      <c r="F42" s="50"/>
      <c r="G42" s="51"/>
      <c r="H42" s="51"/>
      <c r="I42" s="52"/>
      <c r="J42" s="52"/>
      <c r="K42" s="52"/>
      <c r="L42" s="52"/>
      <c r="M42" s="53"/>
      <c r="N42" s="54"/>
      <c r="O42" s="54"/>
    </row>
    <row r="43" spans="1:15" ht="13.5">
      <c r="A43" s="37">
        <v>29</v>
      </c>
      <c r="B43" s="34" t="s">
        <v>198</v>
      </c>
      <c r="C43" s="472"/>
      <c r="D43" s="472"/>
      <c r="E43" s="472"/>
      <c r="F43" s="55"/>
      <c r="G43" s="53"/>
      <c r="H43" s="56"/>
      <c r="I43" s="42"/>
      <c r="J43" s="42"/>
      <c r="K43" s="42"/>
      <c r="L43" s="42"/>
      <c r="M43" s="57"/>
      <c r="N43" s="58"/>
      <c r="O43" s="59"/>
    </row>
    <row r="44" spans="1:15" ht="15">
      <c r="A44" s="37">
        <v>30</v>
      </c>
      <c r="B44" s="34" t="s">
        <v>325</v>
      </c>
      <c r="C44" s="464"/>
      <c r="D44" s="465"/>
      <c r="E44" s="466"/>
      <c r="F44" s="55"/>
      <c r="G44" s="53"/>
      <c r="H44" s="56"/>
      <c r="I44" s="42"/>
      <c r="J44" s="42"/>
      <c r="K44" s="42"/>
      <c r="L44" s="42"/>
      <c r="M44" s="57"/>
      <c r="N44" s="58"/>
      <c r="O44" s="59"/>
    </row>
    <row r="45" spans="1:15" ht="13.5">
      <c r="A45" s="37">
        <v>31</v>
      </c>
      <c r="B45" s="34" t="s">
        <v>92</v>
      </c>
      <c r="C45" s="472"/>
      <c r="D45" s="472"/>
      <c r="E45" s="472"/>
      <c r="F45" s="55"/>
      <c r="G45" s="56"/>
      <c r="H45" s="56"/>
      <c r="I45" s="42"/>
      <c r="J45" s="60"/>
      <c r="K45" s="60"/>
      <c r="L45" s="60"/>
      <c r="M45" s="61"/>
      <c r="N45" s="62"/>
      <c r="O45" s="62"/>
    </row>
    <row r="46" spans="1:15" ht="12.75" customHeight="1">
      <c r="A46" s="37">
        <v>32</v>
      </c>
      <c r="B46" s="34" t="s">
        <v>199</v>
      </c>
      <c r="C46" s="472"/>
      <c r="D46" s="472"/>
      <c r="E46" s="472"/>
      <c r="F46" s="63"/>
      <c r="G46" s="53"/>
      <c r="H46" s="53"/>
      <c r="I46" s="64"/>
      <c r="J46" s="64"/>
      <c r="K46" s="64"/>
      <c r="L46" s="64"/>
      <c r="M46" s="53"/>
      <c r="N46" s="54"/>
      <c r="O46" s="54"/>
    </row>
    <row r="47" spans="1:15" ht="12.75" customHeight="1">
      <c r="A47" s="37">
        <v>33</v>
      </c>
      <c r="B47" s="34" t="s">
        <v>326</v>
      </c>
      <c r="C47" s="464" t="s">
        <v>508</v>
      </c>
      <c r="D47" s="465"/>
      <c r="E47" s="466"/>
      <c r="F47" s="63" t="s">
        <v>501</v>
      </c>
      <c r="G47" s="53"/>
      <c r="H47" s="53"/>
      <c r="I47" s="64"/>
      <c r="J47" s="64"/>
      <c r="K47" s="64"/>
      <c r="L47" s="64"/>
      <c r="M47" s="53"/>
      <c r="N47" s="54"/>
      <c r="O47" s="54"/>
    </row>
    <row r="48" spans="1:7" ht="13.5">
      <c r="A48" s="37">
        <v>34</v>
      </c>
      <c r="B48" s="65" t="s">
        <v>200</v>
      </c>
      <c r="C48" s="476" t="s">
        <v>502</v>
      </c>
      <c r="D48" s="476"/>
      <c r="E48" s="476"/>
      <c r="F48" s="63" t="s">
        <v>501</v>
      </c>
      <c r="G48" s="66"/>
    </row>
    <row r="49" spans="1:7" ht="13.5">
      <c r="A49" s="37">
        <v>35</v>
      </c>
      <c r="B49" s="34" t="s">
        <v>326</v>
      </c>
      <c r="C49" s="472"/>
      <c r="D49" s="472"/>
      <c r="E49" s="472"/>
      <c r="F49" s="63"/>
      <c r="G49" s="67"/>
    </row>
    <row r="50" spans="1:7" ht="13.5">
      <c r="A50" s="37">
        <v>36</v>
      </c>
      <c r="B50" s="65" t="s">
        <v>327</v>
      </c>
      <c r="C50" s="472"/>
      <c r="D50" s="472"/>
      <c r="E50" s="472"/>
      <c r="F50" s="63"/>
      <c r="G50" s="67"/>
    </row>
    <row r="51" spans="1:7" ht="13.5">
      <c r="A51" s="37">
        <v>37</v>
      </c>
      <c r="B51" s="65" t="s">
        <v>201</v>
      </c>
      <c r="C51" s="472"/>
      <c r="D51" s="472"/>
      <c r="E51" s="472"/>
      <c r="F51" s="63"/>
      <c r="G51" s="67"/>
    </row>
    <row r="52" spans="1:7" ht="13.5">
      <c r="A52" s="37">
        <v>38</v>
      </c>
      <c r="B52" s="65" t="s">
        <v>202</v>
      </c>
      <c r="C52" s="472"/>
      <c r="D52" s="472"/>
      <c r="E52" s="472"/>
      <c r="F52" s="63"/>
      <c r="G52" s="67"/>
    </row>
    <row r="53" spans="1:7" ht="13.5">
      <c r="A53" s="37">
        <v>39</v>
      </c>
      <c r="B53" s="65" t="s">
        <v>203</v>
      </c>
      <c r="C53" s="472"/>
      <c r="D53" s="472"/>
      <c r="E53" s="472"/>
      <c r="F53" s="63"/>
      <c r="G53" s="66"/>
    </row>
    <row r="54" spans="1:7" ht="27" customHeight="1">
      <c r="A54" s="37">
        <v>40</v>
      </c>
      <c r="B54" s="68" t="s">
        <v>204</v>
      </c>
      <c r="C54" s="473" t="s">
        <v>506</v>
      </c>
      <c r="D54" s="474"/>
      <c r="E54" s="475"/>
      <c r="F54" s="63" t="s">
        <v>507</v>
      </c>
      <c r="G54" s="69"/>
    </row>
    <row r="55" spans="1:7" ht="13.5">
      <c r="A55" s="37">
        <f t="shared" si="0"/>
        <v>41</v>
      </c>
      <c r="B55" s="68" t="s">
        <v>205</v>
      </c>
      <c r="C55" s="472" t="s">
        <v>508</v>
      </c>
      <c r="D55" s="472"/>
      <c r="E55" s="472"/>
      <c r="F55" s="63" t="s">
        <v>501</v>
      </c>
      <c r="G55" s="70"/>
    </row>
    <row r="56" spans="1:7" ht="13.5">
      <c r="A56" s="37">
        <f t="shared" si="0"/>
        <v>42</v>
      </c>
      <c r="B56" s="68" t="s">
        <v>206</v>
      </c>
      <c r="C56" s="472" t="s">
        <v>508</v>
      </c>
      <c r="D56" s="472"/>
      <c r="E56" s="472"/>
      <c r="F56" s="63" t="s">
        <v>501</v>
      </c>
      <c r="G56" s="69"/>
    </row>
    <row r="57" spans="1:7" ht="13.5">
      <c r="A57" s="37">
        <f t="shared" si="0"/>
        <v>43</v>
      </c>
      <c r="B57" s="68" t="s">
        <v>207</v>
      </c>
      <c r="C57" s="472" t="s">
        <v>508</v>
      </c>
      <c r="D57" s="472"/>
      <c r="E57" s="472"/>
      <c r="F57" s="63" t="s">
        <v>501</v>
      </c>
      <c r="G57" s="69"/>
    </row>
    <row r="58" spans="1:7" ht="13.5">
      <c r="A58" s="37">
        <f t="shared" si="0"/>
        <v>44</v>
      </c>
      <c r="B58" s="68" t="s">
        <v>208</v>
      </c>
      <c r="C58" s="472"/>
      <c r="D58" s="472"/>
      <c r="E58" s="472"/>
      <c r="F58" s="63"/>
      <c r="G58" s="69"/>
    </row>
    <row r="59" spans="1:7" ht="13.5">
      <c r="A59" s="37">
        <f t="shared" si="0"/>
        <v>45</v>
      </c>
      <c r="B59" s="65" t="s">
        <v>209</v>
      </c>
      <c r="C59" s="472" t="s">
        <v>502</v>
      </c>
      <c r="D59" s="472"/>
      <c r="E59" s="472"/>
      <c r="F59" s="63" t="s">
        <v>501</v>
      </c>
      <c r="G59" s="69"/>
    </row>
    <row r="60" spans="1:7" ht="15.75">
      <c r="A60" s="37">
        <v>46</v>
      </c>
      <c r="B60" s="282" t="s">
        <v>211</v>
      </c>
      <c r="C60" s="472" t="s">
        <v>502</v>
      </c>
      <c r="D60" s="472"/>
      <c r="E60" s="472"/>
      <c r="F60" s="63" t="s">
        <v>501</v>
      </c>
      <c r="G60" s="69"/>
    </row>
    <row r="61" spans="1:11" ht="15.75">
      <c r="A61" s="37">
        <v>47</v>
      </c>
      <c r="B61" s="72" t="s">
        <v>212</v>
      </c>
      <c r="C61" s="472"/>
      <c r="D61" s="472"/>
      <c r="E61" s="472"/>
      <c r="F61" s="63"/>
      <c r="G61" s="73"/>
      <c r="K61" s="74"/>
    </row>
    <row r="62" spans="1:11" ht="15.75">
      <c r="A62" s="37">
        <v>48</v>
      </c>
      <c r="B62" s="71" t="s">
        <v>210</v>
      </c>
      <c r="C62" s="464"/>
      <c r="D62" s="465"/>
      <c r="E62" s="466"/>
      <c r="F62" s="63"/>
      <c r="G62" s="73"/>
      <c r="K62" s="74"/>
    </row>
    <row r="63" spans="1:7" ht="13.5">
      <c r="A63" s="37">
        <v>49</v>
      </c>
      <c r="B63" s="75" t="s">
        <v>233</v>
      </c>
      <c r="C63" s="472"/>
      <c r="D63" s="472"/>
      <c r="E63" s="472"/>
      <c r="F63" s="63"/>
      <c r="G63" s="73"/>
    </row>
    <row r="64" spans="1:6" ht="12.75" customHeight="1">
      <c r="A64" s="17" t="s">
        <v>321</v>
      </c>
      <c r="B64" s="76"/>
      <c r="C64" s="76"/>
      <c r="D64" s="76"/>
      <c r="E64" s="77"/>
      <c r="F64" s="77"/>
    </row>
    <row r="65" ht="12.75" hidden="1"/>
    <row r="66" ht="0.75" customHeight="1"/>
    <row r="67" spans="1:6" ht="12.75">
      <c r="A67" s="470" t="s">
        <v>520</v>
      </c>
      <c r="B67" s="470"/>
      <c r="C67" s="470"/>
      <c r="D67" s="470"/>
      <c r="E67" s="470"/>
      <c r="F67" s="470"/>
    </row>
    <row r="68" spans="1:6" ht="48" customHeight="1">
      <c r="A68" s="78"/>
      <c r="B68" s="263" t="s">
        <v>415</v>
      </c>
      <c r="C68" s="78"/>
      <c r="D68" s="471" t="s">
        <v>416</v>
      </c>
      <c r="E68" s="471"/>
      <c r="F68" s="471"/>
    </row>
  </sheetData>
  <sheetProtection/>
  <mergeCells count="104">
    <mergeCell ref="G14:J14"/>
    <mergeCell ref="L14:M14"/>
    <mergeCell ref="A5:F5"/>
    <mergeCell ref="A7:F7"/>
    <mergeCell ref="A10:A12"/>
    <mergeCell ref="B10:B12"/>
    <mergeCell ref="C10:E12"/>
    <mergeCell ref="F10:F12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C17:E17"/>
    <mergeCell ref="G17:J17"/>
    <mergeCell ref="L17:M17"/>
    <mergeCell ref="C18:E18"/>
    <mergeCell ref="G18:J18"/>
    <mergeCell ref="L18:M18"/>
    <mergeCell ref="C19:E19"/>
    <mergeCell ref="G19:J19"/>
    <mergeCell ref="L19:M19"/>
    <mergeCell ref="C20:E20"/>
    <mergeCell ref="G20:J20"/>
    <mergeCell ref="L20:M20"/>
    <mergeCell ref="C21:E21"/>
    <mergeCell ref="G21:J21"/>
    <mergeCell ref="L21:M21"/>
    <mergeCell ref="C22:E22"/>
    <mergeCell ref="G22:J22"/>
    <mergeCell ref="L22:M22"/>
    <mergeCell ref="C23:E23"/>
    <mergeCell ref="G23:J23"/>
    <mergeCell ref="L23:M23"/>
    <mergeCell ref="C24:E24"/>
    <mergeCell ref="G24:J24"/>
    <mergeCell ref="L24:M24"/>
    <mergeCell ref="C25:E25"/>
    <mergeCell ref="G25:J25"/>
    <mergeCell ref="L25:M25"/>
    <mergeCell ref="C26:E26"/>
    <mergeCell ref="G26:J26"/>
    <mergeCell ref="L26:M26"/>
    <mergeCell ref="C27:E28"/>
    <mergeCell ref="F27:F28"/>
    <mergeCell ref="G27:J28"/>
    <mergeCell ref="K27:K28"/>
    <mergeCell ref="L27:M28"/>
    <mergeCell ref="C29:E29"/>
    <mergeCell ref="G29:J29"/>
    <mergeCell ref="L29:M29"/>
    <mergeCell ref="C30:E31"/>
    <mergeCell ref="F30:F31"/>
    <mergeCell ref="G30:J30"/>
    <mergeCell ref="K30:K31"/>
    <mergeCell ref="L30:M31"/>
    <mergeCell ref="G31:J31"/>
    <mergeCell ref="C32:E32"/>
    <mergeCell ref="G32:J32"/>
    <mergeCell ref="L32:M32"/>
    <mergeCell ref="C33:E33"/>
    <mergeCell ref="G33:J33"/>
    <mergeCell ref="L33:M33"/>
    <mergeCell ref="C34:E34"/>
    <mergeCell ref="G34:J34"/>
    <mergeCell ref="L34:M34"/>
    <mergeCell ref="C35:E35"/>
    <mergeCell ref="L35:M35"/>
    <mergeCell ref="C36:E36"/>
    <mergeCell ref="C37:E37"/>
    <mergeCell ref="C38:E38"/>
    <mergeCell ref="C39:E39"/>
    <mergeCell ref="C40:E40"/>
    <mergeCell ref="C41:E41"/>
    <mergeCell ref="C43:E43"/>
    <mergeCell ref="C42:E42"/>
    <mergeCell ref="C45:E45"/>
    <mergeCell ref="C46:E46"/>
    <mergeCell ref="C48:E48"/>
    <mergeCell ref="C49:E49"/>
    <mergeCell ref="C50:E50"/>
    <mergeCell ref="C51:E51"/>
    <mergeCell ref="C63:E63"/>
    <mergeCell ref="C52:E52"/>
    <mergeCell ref="C53:E53"/>
    <mergeCell ref="C54:E54"/>
    <mergeCell ref="C55:E55"/>
    <mergeCell ref="C56:E56"/>
    <mergeCell ref="C57:E57"/>
    <mergeCell ref="C44:E44"/>
    <mergeCell ref="C47:E47"/>
    <mergeCell ref="C62:E62"/>
    <mergeCell ref="C15:E15"/>
    <mergeCell ref="A67:F67"/>
    <mergeCell ref="D68:F68"/>
    <mergeCell ref="C58:E58"/>
    <mergeCell ref="C59:E59"/>
    <mergeCell ref="C60:E60"/>
    <mergeCell ref="C61:E6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6">
      <selection activeCell="I28" sqref="I28"/>
    </sheetView>
  </sheetViews>
  <sheetFormatPr defaultColWidth="9.140625" defaultRowHeight="15"/>
  <cols>
    <col min="1" max="1" width="6.140625" style="12" customWidth="1"/>
    <col min="2" max="2" width="51.421875" style="12" customWidth="1"/>
    <col min="3" max="3" width="16.28125" style="12" customWidth="1"/>
    <col min="4" max="4" width="17.57421875" style="12" customWidth="1"/>
    <col min="5" max="16384" width="9.140625" style="12" customWidth="1"/>
  </cols>
  <sheetData>
    <row r="1" spans="1:6" ht="17.25" customHeight="1">
      <c r="A1" s="9" t="s">
        <v>159</v>
      </c>
      <c r="B1" s="9"/>
      <c r="C1" s="517" t="s">
        <v>469</v>
      </c>
      <c r="D1" s="517"/>
      <c r="E1" s="79"/>
      <c r="F1" s="79"/>
    </row>
    <row r="2" spans="1:6" ht="17.25" customHeight="1">
      <c r="A2" s="11"/>
      <c r="B2" s="11"/>
      <c r="C2" s="517" t="s">
        <v>156</v>
      </c>
      <c r="D2" s="517"/>
      <c r="E2" s="80"/>
      <c r="F2" s="80"/>
    </row>
    <row r="3" spans="1:5" ht="15.75" customHeight="1">
      <c r="A3" s="518"/>
      <c r="B3" s="518"/>
      <c r="C3" s="518"/>
      <c r="D3" s="518"/>
      <c r="E3" s="81"/>
    </row>
    <row r="4" spans="1:5" ht="15.75" customHeight="1">
      <c r="A4" s="82"/>
      <c r="B4" s="82"/>
      <c r="C4" s="82"/>
      <c r="D4" s="82"/>
      <c r="E4" s="81"/>
    </row>
    <row r="5" spans="1:7" ht="15.75" customHeight="1">
      <c r="A5" s="519"/>
      <c r="B5" s="519"/>
      <c r="C5" s="519"/>
      <c r="D5" s="519"/>
      <c r="E5" s="83"/>
      <c r="F5" s="83"/>
      <c r="G5" s="83"/>
    </row>
    <row r="6" spans="1:4" ht="30.75" customHeight="1">
      <c r="A6" s="520" t="s">
        <v>214</v>
      </c>
      <c r="B6" s="520"/>
      <c r="C6" s="520"/>
      <c r="D6" s="520"/>
    </row>
    <row r="7" spans="1:4" ht="15.75">
      <c r="A7" s="84"/>
      <c r="B7" s="85" t="s">
        <v>215</v>
      </c>
      <c r="C7" s="85" t="s">
        <v>512</v>
      </c>
      <c r="D7" s="84" t="s">
        <v>217</v>
      </c>
    </row>
    <row r="8" spans="1:4" ht="15.75">
      <c r="A8" s="85" t="s">
        <v>218</v>
      </c>
      <c r="B8" s="84" t="s">
        <v>219</v>
      </c>
      <c r="C8" s="86"/>
      <c r="D8" s="86"/>
    </row>
    <row r="9" spans="1:6" ht="15.75">
      <c r="A9" s="87" t="s">
        <v>51</v>
      </c>
      <c r="B9" s="86" t="s">
        <v>220</v>
      </c>
      <c r="C9" s="86"/>
      <c r="D9" s="86"/>
      <c r="E9" s="104"/>
      <c r="F9" s="104"/>
    </row>
    <row r="10" spans="1:4" ht="15.75">
      <c r="A10" s="87" t="s">
        <v>11</v>
      </c>
      <c r="B10" s="86" t="s">
        <v>221</v>
      </c>
      <c r="C10" s="86"/>
      <c r="D10" s="86"/>
    </row>
    <row r="11" spans="1:4" ht="31.5">
      <c r="A11" s="87"/>
      <c r="B11" s="88" t="s">
        <v>222</v>
      </c>
      <c r="C11" s="86"/>
      <c r="D11" s="86"/>
    </row>
    <row r="12" spans="1:4" ht="15.75">
      <c r="A12" s="87"/>
      <c r="B12" s="89" t="s">
        <v>223</v>
      </c>
      <c r="C12" s="86"/>
      <c r="D12" s="86"/>
    </row>
    <row r="13" spans="1:4" ht="15.75">
      <c r="A13" s="87" t="s">
        <v>29</v>
      </c>
      <c r="B13" s="86" t="s">
        <v>224</v>
      </c>
      <c r="C13" s="86"/>
      <c r="D13" s="86"/>
    </row>
    <row r="14" spans="1:4" ht="31.5">
      <c r="A14" s="87"/>
      <c r="B14" s="88" t="s">
        <v>222</v>
      </c>
      <c r="C14" s="88"/>
      <c r="D14" s="88"/>
    </row>
    <row r="15" spans="1:4" ht="15.75">
      <c r="A15" s="87"/>
      <c r="B15" s="89" t="s">
        <v>223</v>
      </c>
      <c r="C15" s="89"/>
      <c r="D15" s="88"/>
    </row>
    <row r="16" spans="1:4" ht="15.75">
      <c r="A16" s="87" t="s">
        <v>225</v>
      </c>
      <c r="B16" s="90" t="s">
        <v>40</v>
      </c>
      <c r="C16" s="86"/>
      <c r="D16" s="86"/>
    </row>
    <row r="17" spans="1:4" ht="31.5">
      <c r="A17" s="87"/>
      <c r="B17" s="88" t="s">
        <v>222</v>
      </c>
      <c r="C17" s="88"/>
      <c r="D17" s="86"/>
    </row>
    <row r="18" spans="1:4" ht="15.75">
      <c r="A18" s="87"/>
      <c r="B18" s="89" t="s">
        <v>223</v>
      </c>
      <c r="C18" s="89"/>
      <c r="D18" s="86"/>
    </row>
    <row r="19" spans="1:4" ht="15.75">
      <c r="A19" s="85" t="s">
        <v>226</v>
      </c>
      <c r="B19" s="91" t="s">
        <v>227</v>
      </c>
      <c r="C19" s="88"/>
      <c r="D19" s="86"/>
    </row>
    <row r="20" spans="1:4" ht="15.75">
      <c r="A20" s="92" t="s">
        <v>51</v>
      </c>
      <c r="B20" s="93" t="s">
        <v>228</v>
      </c>
      <c r="C20" s="94"/>
      <c r="D20" s="86"/>
    </row>
    <row r="21" spans="1:4" ht="15.75">
      <c r="A21" s="92" t="s">
        <v>11</v>
      </c>
      <c r="B21" s="93" t="s">
        <v>229</v>
      </c>
      <c r="C21" s="95"/>
      <c r="D21" s="86"/>
    </row>
    <row r="22" spans="1:4" ht="31.5">
      <c r="A22" s="87"/>
      <c r="B22" s="88" t="s">
        <v>222</v>
      </c>
      <c r="C22" s="88"/>
      <c r="D22" s="86"/>
    </row>
    <row r="23" spans="1:4" ht="15.75">
      <c r="A23" s="87"/>
      <c r="B23" s="89" t="s">
        <v>223</v>
      </c>
      <c r="C23" s="89"/>
      <c r="D23" s="86"/>
    </row>
    <row r="24" spans="1:4" ht="15.75">
      <c r="A24" s="92" t="s">
        <v>29</v>
      </c>
      <c r="B24" s="93" t="s">
        <v>191</v>
      </c>
      <c r="C24" s="95"/>
      <c r="D24" s="86"/>
    </row>
    <row r="25" spans="1:4" ht="31.5">
      <c r="A25" s="87"/>
      <c r="B25" s="88" t="s">
        <v>222</v>
      </c>
      <c r="C25" s="88"/>
      <c r="D25" s="86"/>
    </row>
    <row r="26" spans="1:4" ht="15.75">
      <c r="A26" s="87"/>
      <c r="B26" s="89" t="s">
        <v>223</v>
      </c>
      <c r="C26" s="94"/>
      <c r="D26" s="86"/>
    </row>
    <row r="27" spans="1:4" ht="15.75">
      <c r="A27" s="92" t="s">
        <v>58</v>
      </c>
      <c r="B27" s="93" t="s">
        <v>230</v>
      </c>
      <c r="C27" s="94"/>
      <c r="D27" s="86"/>
    </row>
    <row r="28" spans="1:4" ht="31.5">
      <c r="A28" s="87"/>
      <c r="B28" s="88" t="s">
        <v>222</v>
      </c>
      <c r="C28" s="94"/>
      <c r="D28" s="86"/>
    </row>
    <row r="29" spans="1:4" ht="15.75">
      <c r="A29" s="87"/>
      <c r="B29" s="89" t="s">
        <v>223</v>
      </c>
      <c r="C29" s="94"/>
      <c r="D29" s="86"/>
    </row>
    <row r="30" spans="1:4" ht="31.5">
      <c r="A30" s="92" t="s">
        <v>77</v>
      </c>
      <c r="B30" s="96" t="s">
        <v>231</v>
      </c>
      <c r="C30" s="94"/>
      <c r="D30" s="86"/>
    </row>
    <row r="31" spans="1:4" ht="31.5">
      <c r="A31" s="92"/>
      <c r="B31" s="88" t="s">
        <v>222</v>
      </c>
      <c r="C31" s="94"/>
      <c r="D31" s="86"/>
    </row>
    <row r="32" spans="1:4" ht="15.75">
      <c r="A32" s="92"/>
      <c r="B32" s="89" t="s">
        <v>223</v>
      </c>
      <c r="C32" s="94"/>
      <c r="D32" s="86"/>
    </row>
    <row r="33" spans="1:4" ht="15.75">
      <c r="A33" s="92" t="s">
        <v>232</v>
      </c>
      <c r="B33" s="96" t="s">
        <v>233</v>
      </c>
      <c r="C33" s="95"/>
      <c r="D33" s="86"/>
    </row>
    <row r="34" spans="1:4" ht="31.5" customHeight="1">
      <c r="A34" s="87"/>
      <c r="B34" s="88" t="s">
        <v>222</v>
      </c>
      <c r="C34" s="86"/>
      <c r="D34" s="86"/>
    </row>
    <row r="35" spans="1:4" ht="15.75">
      <c r="A35" s="87"/>
      <c r="B35" s="89" t="s">
        <v>223</v>
      </c>
      <c r="C35" s="86"/>
      <c r="D35" s="86"/>
    </row>
    <row r="36" spans="1:4" ht="15.75">
      <c r="A36" s="86"/>
      <c r="B36" s="86"/>
      <c r="C36" s="86"/>
      <c r="D36" s="86"/>
    </row>
    <row r="37" spans="1:4" ht="15.75">
      <c r="A37" s="97"/>
      <c r="B37" s="97"/>
      <c r="C37" s="97"/>
      <c r="D37" s="97"/>
    </row>
    <row r="38" spans="1:4" ht="12" customHeight="1">
      <c r="A38" s="97" t="s">
        <v>234</v>
      </c>
      <c r="B38" s="97"/>
      <c r="C38" s="97"/>
      <c r="D38" s="97"/>
    </row>
    <row r="39" spans="1:4" ht="18.75" customHeight="1">
      <c r="A39" s="521" t="s">
        <v>521</v>
      </c>
      <c r="B39" s="521"/>
      <c r="C39" s="521"/>
      <c r="D39" s="521"/>
    </row>
    <row r="40" spans="1:4" ht="48.75" customHeight="1">
      <c r="A40" s="515" t="s">
        <v>467</v>
      </c>
      <c r="B40" s="516"/>
      <c r="C40" s="516"/>
      <c r="D40" s="516"/>
    </row>
  </sheetData>
  <sheetProtection selectLockedCells="1" selectUnlockedCells="1"/>
  <mergeCells count="7">
    <mergeCell ref="A40:D40"/>
    <mergeCell ref="C1:D1"/>
    <mergeCell ref="C2:D2"/>
    <mergeCell ref="A3:D3"/>
    <mergeCell ref="A5:D5"/>
    <mergeCell ref="A6:D6"/>
    <mergeCell ref="A39:D39"/>
  </mergeCells>
  <printOptions/>
  <pageMargins left="0.7479166666666667" right="0.7479166666666667" top="0.5118055555555555" bottom="0.39375" header="0.5118055555555555" footer="0.5118055555555555"/>
  <pageSetup horizontalDpi="300" verticalDpi="300" orientation="portrait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zoomScalePageLayoutView="0" workbookViewId="0" topLeftCell="A4">
      <selection activeCell="G16" sqref="G16"/>
    </sheetView>
  </sheetViews>
  <sheetFormatPr defaultColWidth="9.140625" defaultRowHeight="15"/>
  <cols>
    <col min="1" max="1" width="5.57421875" style="12" customWidth="1"/>
    <col min="2" max="2" width="51.140625" style="12" customWidth="1"/>
    <col min="3" max="3" width="19.28125" style="12" customWidth="1"/>
    <col min="4" max="4" width="17.00390625" style="12" customWidth="1"/>
    <col min="5" max="5" width="15.28125" style="12" customWidth="1"/>
    <col min="6" max="16384" width="9.140625" style="12" customWidth="1"/>
  </cols>
  <sheetData>
    <row r="1" spans="1:7" ht="15.75">
      <c r="A1" s="9" t="s">
        <v>159</v>
      </c>
      <c r="B1" s="9"/>
      <c r="C1" s="517" t="s">
        <v>470</v>
      </c>
      <c r="D1" s="517"/>
      <c r="E1" s="83"/>
      <c r="F1" s="83"/>
      <c r="G1" s="83"/>
    </row>
    <row r="2" spans="1:7" ht="12.75" customHeight="1" hidden="1">
      <c r="A2" s="98"/>
      <c r="B2" s="98"/>
      <c r="C2" s="276"/>
      <c r="D2" s="276"/>
      <c r="E2" s="83"/>
      <c r="F2" s="83"/>
      <c r="G2" s="83"/>
    </row>
    <row r="3" spans="1:7" ht="12.75" hidden="1">
      <c r="A3" s="98"/>
      <c r="B3" s="98"/>
      <c r="C3" s="276"/>
      <c r="D3" s="276"/>
      <c r="E3" s="83"/>
      <c r="F3" s="83"/>
      <c r="G3" s="83"/>
    </row>
    <row r="4" spans="1:7" ht="14.25" customHeight="1">
      <c r="A4" s="98"/>
      <c r="B4" s="98"/>
      <c r="C4" s="517" t="s">
        <v>156</v>
      </c>
      <c r="D4" s="517"/>
      <c r="E4" s="83"/>
      <c r="F4" s="83"/>
      <c r="G4" s="83"/>
    </row>
    <row r="5" spans="1:7" ht="12.75" customHeight="1">
      <c r="A5" s="518"/>
      <c r="B5" s="518"/>
      <c r="C5" s="518"/>
      <c r="D5" s="518"/>
      <c r="E5" s="83"/>
      <c r="F5" s="83"/>
      <c r="G5" s="83"/>
    </row>
    <row r="6" spans="1:7" ht="12" customHeight="1">
      <c r="A6" s="99"/>
      <c r="B6" s="100"/>
      <c r="C6" s="100"/>
      <c r="D6" s="100"/>
      <c r="E6" s="83"/>
      <c r="F6" s="83"/>
      <c r="G6" s="83"/>
    </row>
    <row r="7" spans="1:4" ht="15.75">
      <c r="A7" s="97"/>
      <c r="B7" s="97"/>
      <c r="C7" s="97"/>
      <c r="D7" s="97"/>
    </row>
    <row r="8" spans="1:5" ht="38.25" customHeight="1">
      <c r="A8" s="524" t="s">
        <v>235</v>
      </c>
      <c r="B8" s="524"/>
      <c r="C8" s="524"/>
      <c r="D8" s="524"/>
      <c r="E8" s="82"/>
    </row>
    <row r="9" spans="1:4" ht="15.75">
      <c r="A9" s="84"/>
      <c r="B9" s="101" t="s">
        <v>236</v>
      </c>
      <c r="C9" s="85" t="s">
        <v>509</v>
      </c>
      <c r="D9" s="84" t="s">
        <v>217</v>
      </c>
    </row>
    <row r="10" spans="1:4" ht="15.75">
      <c r="A10" s="84" t="s">
        <v>37</v>
      </c>
      <c r="B10" s="102" t="s">
        <v>203</v>
      </c>
      <c r="C10" s="85"/>
      <c r="D10" s="84"/>
    </row>
    <row r="11" spans="1:4" ht="15.75">
      <c r="A11" s="102" t="s">
        <v>51</v>
      </c>
      <c r="B11" s="102" t="s">
        <v>237</v>
      </c>
      <c r="C11" s="345">
        <v>964</v>
      </c>
      <c r="D11" s="86"/>
    </row>
    <row r="12" spans="1:4" ht="15" customHeight="1">
      <c r="A12" s="92" t="s">
        <v>11</v>
      </c>
      <c r="B12" s="93" t="s">
        <v>204</v>
      </c>
      <c r="C12" s="346"/>
      <c r="D12" s="86"/>
    </row>
    <row r="13" spans="1:4" ht="15.75" hidden="1">
      <c r="A13" s="92"/>
      <c r="B13" s="280" t="s">
        <v>510</v>
      </c>
      <c r="C13" s="347"/>
      <c r="D13" s="88"/>
    </row>
    <row r="14" spans="1:4" ht="15.75">
      <c r="A14" s="92"/>
      <c r="B14" s="88" t="s">
        <v>510</v>
      </c>
      <c r="C14" s="347"/>
      <c r="D14" s="88"/>
    </row>
    <row r="15" spans="1:4" ht="15.75">
      <c r="A15" s="92" t="s">
        <v>29</v>
      </c>
      <c r="B15" s="93" t="s">
        <v>205</v>
      </c>
      <c r="C15" s="95"/>
      <c r="D15" s="86"/>
    </row>
    <row r="16" spans="1:4" ht="30" customHeight="1">
      <c r="A16" s="92"/>
      <c r="B16" s="88" t="s">
        <v>222</v>
      </c>
      <c r="C16" s="88"/>
      <c r="D16" s="88"/>
    </row>
    <row r="17" spans="1:4" ht="18" customHeight="1">
      <c r="A17" s="92"/>
      <c r="B17" s="88" t="s">
        <v>510</v>
      </c>
      <c r="C17" s="347">
        <v>964</v>
      </c>
      <c r="D17" s="88"/>
    </row>
    <row r="18" spans="1:4" ht="15.75">
      <c r="A18" s="92" t="s">
        <v>77</v>
      </c>
      <c r="B18" s="93" t="s">
        <v>239</v>
      </c>
      <c r="C18" s="95"/>
      <c r="D18" s="86"/>
    </row>
    <row r="19" spans="1:4" ht="31.5">
      <c r="A19" s="92"/>
      <c r="B19" s="88" t="s">
        <v>222</v>
      </c>
      <c r="C19" s="88"/>
      <c r="D19" s="88"/>
    </row>
    <row r="20" spans="1:4" ht="19.5" customHeight="1">
      <c r="A20" s="92"/>
      <c r="B20" s="88" t="s">
        <v>240</v>
      </c>
      <c r="C20" s="88"/>
      <c r="D20" s="88"/>
    </row>
    <row r="21" spans="1:4" ht="31.5" customHeight="1">
      <c r="A21" s="92" t="s">
        <v>241</v>
      </c>
      <c r="B21" s="96" t="s">
        <v>231</v>
      </c>
      <c r="C21" s="95"/>
      <c r="D21" s="86"/>
    </row>
    <row r="22" spans="1:4" ht="30.75" customHeight="1">
      <c r="A22" s="92"/>
      <c r="B22" s="88" t="s">
        <v>222</v>
      </c>
      <c r="C22" s="88"/>
      <c r="D22" s="88"/>
    </row>
    <row r="23" spans="1:4" ht="15.75">
      <c r="A23" s="92"/>
      <c r="B23" s="88" t="s">
        <v>238</v>
      </c>
      <c r="C23" s="88"/>
      <c r="D23" s="88"/>
    </row>
    <row r="24" spans="1:4" ht="15.75">
      <c r="A24" s="101" t="s">
        <v>232</v>
      </c>
      <c r="B24" s="102" t="s">
        <v>243</v>
      </c>
      <c r="C24" s="95"/>
      <c r="D24" s="86"/>
    </row>
    <row r="25" spans="1:4" ht="31.5">
      <c r="A25" s="92"/>
      <c r="B25" s="88" t="s">
        <v>222</v>
      </c>
      <c r="C25" s="88"/>
      <c r="D25" s="88"/>
    </row>
    <row r="26" spans="1:4" ht="15.75">
      <c r="A26" s="93"/>
      <c r="B26" s="88" t="s">
        <v>238</v>
      </c>
      <c r="C26" s="88"/>
      <c r="D26" s="88"/>
    </row>
    <row r="27" spans="1:4" ht="15.75">
      <c r="A27" s="97" t="s">
        <v>234</v>
      </c>
      <c r="B27" s="97"/>
      <c r="C27" s="97"/>
      <c r="D27" s="97"/>
    </row>
    <row r="28" spans="1:4" ht="15.75" customHeight="1">
      <c r="A28" s="523" t="s">
        <v>522</v>
      </c>
      <c r="B28" s="523"/>
      <c r="C28" s="523"/>
      <c r="D28" s="523"/>
    </row>
    <row r="29" spans="1:4" ht="46.5" customHeight="1">
      <c r="A29" s="515" t="s">
        <v>467</v>
      </c>
      <c r="B29" s="516"/>
      <c r="C29" s="516"/>
      <c r="D29" s="516"/>
    </row>
    <row r="30" spans="1:4" ht="20.25" customHeight="1">
      <c r="A30" s="522"/>
      <c r="B30" s="523"/>
      <c r="C30" s="523"/>
      <c r="D30" s="523"/>
    </row>
    <row r="31" spans="1:4" ht="12.75">
      <c r="A31" s="103"/>
      <c r="B31" s="103"/>
      <c r="C31" s="103"/>
      <c r="D31" s="103"/>
    </row>
    <row r="32" spans="1:4" ht="12.75">
      <c r="A32" s="104"/>
      <c r="B32" s="104"/>
      <c r="C32" s="104"/>
      <c r="D32" s="104"/>
    </row>
  </sheetData>
  <sheetProtection selectLockedCells="1" selectUnlockedCells="1"/>
  <mergeCells count="7">
    <mergeCell ref="A30:D30"/>
    <mergeCell ref="C1:D1"/>
    <mergeCell ref="C4:D4"/>
    <mergeCell ref="A5:D5"/>
    <mergeCell ref="A8:D8"/>
    <mergeCell ref="A29:D29"/>
    <mergeCell ref="A28:D28"/>
  </mergeCells>
  <printOptions/>
  <pageMargins left="0.7479166666666667" right="0.7479166666666667" top="0.39375" bottom="0.39375" header="0.5118055555555555" footer="0.5118055555555555"/>
  <pageSetup horizontalDpi="300" verticalDpi="3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zoomScalePageLayoutView="0" workbookViewId="0" topLeftCell="A25">
      <selection activeCell="J35" sqref="J35"/>
    </sheetView>
  </sheetViews>
  <sheetFormatPr defaultColWidth="9.140625" defaultRowHeight="15"/>
  <cols>
    <col min="1" max="1" width="4.57421875" style="12" customWidth="1"/>
    <col min="2" max="3" width="9.140625" style="12" customWidth="1"/>
    <col min="4" max="4" width="34.57421875" style="12" customWidth="1"/>
    <col min="5" max="5" width="17.00390625" style="12" customWidth="1"/>
    <col min="6" max="6" width="14.28125" style="12" customWidth="1"/>
    <col min="7" max="16384" width="9.140625" style="12" customWidth="1"/>
  </cols>
  <sheetData>
    <row r="1" spans="1:8" s="10" customFormat="1" ht="16.5" customHeight="1">
      <c r="A1" s="9" t="s">
        <v>244</v>
      </c>
      <c r="B1" s="9"/>
      <c r="C1" s="9"/>
      <c r="D1" s="13"/>
      <c r="E1" s="517" t="s">
        <v>471</v>
      </c>
      <c r="F1" s="517"/>
      <c r="G1" s="81"/>
      <c r="H1" s="105"/>
    </row>
    <row r="2" spans="1:8" ht="15.75" customHeight="1">
      <c r="A2" s="106"/>
      <c r="B2" s="106"/>
      <c r="C2" s="106"/>
      <c r="D2" s="106"/>
      <c r="E2" s="517" t="s">
        <v>156</v>
      </c>
      <c r="F2" s="517"/>
      <c r="G2" s="81"/>
      <c r="H2" s="106"/>
    </row>
    <row r="3" spans="1:8" ht="16.5" customHeight="1">
      <c r="A3" s="106"/>
      <c r="B3" s="534" t="s">
        <v>511</v>
      </c>
      <c r="C3" s="534"/>
      <c r="D3" s="534"/>
      <c r="E3" s="107"/>
      <c r="F3" s="107"/>
      <c r="G3" s="81"/>
      <c r="H3" s="106"/>
    </row>
    <row r="4" spans="1:11" ht="13.5" customHeight="1">
      <c r="A4" s="108"/>
      <c r="B4" s="108"/>
      <c r="C4" s="108"/>
      <c r="D4" s="108"/>
      <c r="E4" s="108"/>
      <c r="F4" s="108"/>
      <c r="G4" s="108"/>
      <c r="H4" s="108"/>
      <c r="I4" s="109"/>
      <c r="J4" s="109"/>
      <c r="K4" s="109"/>
    </row>
    <row r="5" spans="1:11" ht="31.5" customHeight="1">
      <c r="A5" s="524" t="s">
        <v>245</v>
      </c>
      <c r="B5" s="524"/>
      <c r="C5" s="524"/>
      <c r="D5" s="524"/>
      <c r="E5" s="524"/>
      <c r="F5" s="524"/>
      <c r="G5" s="108"/>
      <c r="H5" s="108"/>
      <c r="I5" s="109"/>
      <c r="J5" s="109"/>
      <c r="K5" s="109"/>
    </row>
    <row r="6" spans="1:6" ht="12.75" customHeight="1">
      <c r="A6" s="535" t="s">
        <v>79</v>
      </c>
      <c r="B6" s="535"/>
      <c r="C6" s="535"/>
      <c r="D6" s="535"/>
      <c r="E6" s="110" t="s">
        <v>512</v>
      </c>
      <c r="F6" s="111" t="s">
        <v>246</v>
      </c>
    </row>
    <row r="7" spans="1:6" ht="12.75" customHeight="1">
      <c r="A7" s="112" t="s">
        <v>218</v>
      </c>
      <c r="B7" s="531" t="s">
        <v>247</v>
      </c>
      <c r="C7" s="531"/>
      <c r="D7" s="531"/>
      <c r="E7" s="113"/>
      <c r="F7" s="114"/>
    </row>
    <row r="8" spans="1:6" ht="12.75">
      <c r="A8" s="112" t="s">
        <v>37</v>
      </c>
      <c r="B8" s="115" t="s">
        <v>248</v>
      </c>
      <c r="C8" s="115"/>
      <c r="D8" s="115"/>
      <c r="E8" s="113"/>
      <c r="F8" s="114"/>
    </row>
    <row r="9" spans="1:6" ht="12.75" customHeight="1">
      <c r="A9" s="112"/>
      <c r="B9" s="529" t="s">
        <v>249</v>
      </c>
      <c r="C9" s="529"/>
      <c r="D9" s="529"/>
      <c r="E9" s="113"/>
      <c r="F9" s="114"/>
    </row>
    <row r="10" spans="1:6" ht="12.75" customHeight="1">
      <c r="A10" s="112"/>
      <c r="B10" s="529" t="s">
        <v>250</v>
      </c>
      <c r="C10" s="529"/>
      <c r="D10" s="529"/>
      <c r="E10" s="113"/>
      <c r="F10" s="114"/>
    </row>
    <row r="11" spans="1:6" ht="12.75" customHeight="1">
      <c r="A11" s="112" t="s">
        <v>232</v>
      </c>
      <c r="B11" s="529" t="s">
        <v>251</v>
      </c>
      <c r="C11" s="529"/>
      <c r="D11" s="529"/>
      <c r="E11" s="113"/>
      <c r="F11" s="114"/>
    </row>
    <row r="12" spans="1:6" ht="12.75" customHeight="1">
      <c r="A12" s="112"/>
      <c r="B12" s="529" t="s">
        <v>249</v>
      </c>
      <c r="C12" s="529"/>
      <c r="D12" s="529"/>
      <c r="E12" s="113"/>
      <c r="F12" s="114"/>
    </row>
    <row r="13" spans="1:6" ht="12.75" customHeight="1">
      <c r="A13" s="112"/>
      <c r="B13" s="529" t="s">
        <v>250</v>
      </c>
      <c r="C13" s="529"/>
      <c r="D13" s="529"/>
      <c r="E13" s="113"/>
      <c r="F13" s="114"/>
    </row>
    <row r="14" spans="1:6" ht="12.75">
      <c r="A14" s="112" t="s">
        <v>252</v>
      </c>
      <c r="B14" s="528" t="s">
        <v>253</v>
      </c>
      <c r="C14" s="528"/>
      <c r="D14" s="528"/>
      <c r="E14" s="113"/>
      <c r="F14" s="114"/>
    </row>
    <row r="15" spans="1:6" ht="12.75" customHeight="1">
      <c r="A15" s="112"/>
      <c r="B15" s="529" t="s">
        <v>249</v>
      </c>
      <c r="C15" s="529"/>
      <c r="D15" s="529"/>
      <c r="E15" s="113"/>
      <c r="F15" s="114"/>
    </row>
    <row r="16" spans="1:6" ht="12.75" customHeight="1">
      <c r="A16" s="112"/>
      <c r="B16" s="529" t="s">
        <v>250</v>
      </c>
      <c r="C16" s="529"/>
      <c r="D16" s="529"/>
      <c r="E16" s="113"/>
      <c r="F16" s="114"/>
    </row>
    <row r="17" spans="1:6" ht="12.75" customHeight="1">
      <c r="A17" s="112" t="s">
        <v>254</v>
      </c>
      <c r="B17" s="529" t="s">
        <v>255</v>
      </c>
      <c r="C17" s="529"/>
      <c r="D17" s="529"/>
      <c r="E17" s="113"/>
      <c r="F17" s="114"/>
    </row>
    <row r="18" spans="1:6" ht="12.75" customHeight="1">
      <c r="A18" s="112"/>
      <c r="B18" s="529" t="s">
        <v>249</v>
      </c>
      <c r="C18" s="529"/>
      <c r="D18" s="529"/>
      <c r="E18" s="113"/>
      <c r="F18" s="114"/>
    </row>
    <row r="19" spans="1:6" ht="12.75" customHeight="1">
      <c r="A19" s="112"/>
      <c r="B19" s="529" t="s">
        <v>250</v>
      </c>
      <c r="C19" s="529"/>
      <c r="D19" s="529"/>
      <c r="E19" s="113"/>
      <c r="F19" s="114"/>
    </row>
    <row r="20" spans="1:6" ht="12.75">
      <c r="A20" s="112" t="s">
        <v>226</v>
      </c>
      <c r="B20" s="531" t="s">
        <v>256</v>
      </c>
      <c r="C20" s="531"/>
      <c r="D20" s="531"/>
      <c r="E20" s="113"/>
      <c r="F20" s="114"/>
    </row>
    <row r="21" spans="1:6" ht="12.75" customHeight="1">
      <c r="A21" s="112" t="s">
        <v>51</v>
      </c>
      <c r="B21" s="529" t="s">
        <v>257</v>
      </c>
      <c r="C21" s="529"/>
      <c r="D21" s="529"/>
      <c r="E21" s="113"/>
      <c r="F21" s="114"/>
    </row>
    <row r="22" spans="1:6" ht="12.75" customHeight="1">
      <c r="A22" s="112"/>
      <c r="B22" s="529" t="s">
        <v>249</v>
      </c>
      <c r="C22" s="529"/>
      <c r="D22" s="529"/>
      <c r="E22" s="113"/>
      <c r="F22" s="114"/>
    </row>
    <row r="23" spans="1:6" ht="12.75" customHeight="1">
      <c r="A23" s="112"/>
      <c r="B23" s="529" t="s">
        <v>250</v>
      </c>
      <c r="C23" s="529"/>
      <c r="D23" s="529"/>
      <c r="E23" s="113"/>
      <c r="F23" s="114"/>
    </row>
    <row r="24" spans="1:6" ht="12.75">
      <c r="A24" s="112" t="s">
        <v>225</v>
      </c>
      <c r="B24" s="528" t="s">
        <v>258</v>
      </c>
      <c r="C24" s="528"/>
      <c r="D24" s="528"/>
      <c r="E24" s="113"/>
      <c r="F24" s="114"/>
    </row>
    <row r="25" spans="1:6" ht="12.75" customHeight="1">
      <c r="A25" s="112"/>
      <c r="B25" s="529" t="s">
        <v>249</v>
      </c>
      <c r="C25" s="529"/>
      <c r="D25" s="529"/>
      <c r="E25" s="113"/>
      <c r="F25" s="114"/>
    </row>
    <row r="26" spans="1:6" ht="12.75" customHeight="1">
      <c r="A26" s="112"/>
      <c r="B26" s="529" t="s">
        <v>250</v>
      </c>
      <c r="C26" s="529"/>
      <c r="D26" s="529"/>
      <c r="E26" s="113"/>
      <c r="F26" s="114"/>
    </row>
    <row r="27" spans="1:6" ht="12.75">
      <c r="A27" s="112" t="s">
        <v>232</v>
      </c>
      <c r="B27" s="528" t="s">
        <v>259</v>
      </c>
      <c r="C27" s="528"/>
      <c r="D27" s="528"/>
      <c r="E27" s="113"/>
      <c r="F27" s="114"/>
    </row>
    <row r="28" spans="1:6" ht="12.75" customHeight="1">
      <c r="A28" s="112"/>
      <c r="B28" s="529" t="s">
        <v>249</v>
      </c>
      <c r="C28" s="529"/>
      <c r="D28" s="529"/>
      <c r="E28" s="113"/>
      <c r="F28" s="114"/>
    </row>
    <row r="29" spans="1:6" ht="12.75" customHeight="1">
      <c r="A29" s="112"/>
      <c r="B29" s="529" t="s">
        <v>513</v>
      </c>
      <c r="C29" s="529"/>
      <c r="D29" s="529"/>
      <c r="E29" s="113">
        <v>11112</v>
      </c>
      <c r="F29" s="114"/>
    </row>
    <row r="30" spans="1:6" ht="12.75">
      <c r="A30" s="112" t="s">
        <v>260</v>
      </c>
      <c r="B30" s="528" t="s">
        <v>261</v>
      </c>
      <c r="C30" s="528"/>
      <c r="D30" s="528"/>
      <c r="E30" s="113"/>
      <c r="F30" s="114"/>
    </row>
    <row r="31" spans="1:6" ht="12.75" customHeight="1">
      <c r="A31" s="112"/>
      <c r="B31" s="529" t="s">
        <v>249</v>
      </c>
      <c r="C31" s="529"/>
      <c r="D31" s="529"/>
      <c r="E31" s="113"/>
      <c r="F31" s="114"/>
    </row>
    <row r="32" spans="1:6" ht="12.75" customHeight="1">
      <c r="A32" s="112"/>
      <c r="B32" s="529" t="s">
        <v>250</v>
      </c>
      <c r="C32" s="529"/>
      <c r="D32" s="529"/>
      <c r="E32" s="113"/>
      <c r="F32" s="114"/>
    </row>
    <row r="33" spans="1:6" ht="12.75">
      <c r="A33" s="112" t="s">
        <v>262</v>
      </c>
      <c r="B33" s="528" t="s">
        <v>263</v>
      </c>
      <c r="C33" s="528"/>
      <c r="D33" s="528"/>
      <c r="E33" s="113"/>
      <c r="F33" s="114"/>
    </row>
    <row r="34" spans="1:6" ht="12.75" customHeight="1">
      <c r="A34" s="112"/>
      <c r="B34" s="529" t="s">
        <v>249</v>
      </c>
      <c r="C34" s="529"/>
      <c r="D34" s="529"/>
      <c r="E34" s="113"/>
      <c r="F34" s="114"/>
    </row>
    <row r="35" spans="1:6" ht="12.75" customHeight="1">
      <c r="A35" s="112"/>
      <c r="B35" s="529" t="s">
        <v>250</v>
      </c>
      <c r="C35" s="529"/>
      <c r="D35" s="529"/>
      <c r="E35" s="113"/>
      <c r="F35" s="114"/>
    </row>
    <row r="36" spans="1:6" ht="12.75" customHeight="1">
      <c r="A36" s="112" t="s">
        <v>264</v>
      </c>
      <c r="B36" s="529" t="s">
        <v>265</v>
      </c>
      <c r="C36" s="529"/>
      <c r="D36" s="529"/>
      <c r="E36" s="113"/>
      <c r="F36" s="114"/>
    </row>
    <row r="37" spans="1:6" ht="12.75" customHeight="1">
      <c r="A37" s="112"/>
      <c r="B37" s="529" t="s">
        <v>249</v>
      </c>
      <c r="C37" s="529"/>
      <c r="D37" s="529"/>
      <c r="E37" s="113"/>
      <c r="F37" s="114"/>
    </row>
    <row r="38" spans="1:6" ht="12.75" customHeight="1">
      <c r="A38" s="112"/>
      <c r="B38" s="529" t="s">
        <v>250</v>
      </c>
      <c r="C38" s="529"/>
      <c r="D38" s="529"/>
      <c r="E38" s="113"/>
      <c r="F38" s="114"/>
    </row>
    <row r="39" spans="1:6" ht="12.75">
      <c r="A39" s="112" t="s">
        <v>266</v>
      </c>
      <c r="B39" s="528" t="s">
        <v>267</v>
      </c>
      <c r="C39" s="528"/>
      <c r="D39" s="528"/>
      <c r="E39" s="113"/>
      <c r="F39" s="114"/>
    </row>
    <row r="40" spans="1:6" ht="12.75" customHeight="1">
      <c r="A40" s="112"/>
      <c r="B40" s="529" t="s">
        <v>249</v>
      </c>
      <c r="C40" s="529"/>
      <c r="D40" s="529"/>
      <c r="E40" s="113"/>
      <c r="F40" s="114"/>
    </row>
    <row r="41" spans="1:6" ht="12.75" customHeight="1">
      <c r="A41" s="112"/>
      <c r="B41" s="529" t="s">
        <v>250</v>
      </c>
      <c r="C41" s="529"/>
      <c r="D41" s="529"/>
      <c r="E41" s="113"/>
      <c r="F41" s="114"/>
    </row>
    <row r="42" spans="1:6" ht="14.25" customHeight="1">
      <c r="A42" s="112" t="s">
        <v>268</v>
      </c>
      <c r="B42" s="527" t="s">
        <v>269</v>
      </c>
      <c r="C42" s="527"/>
      <c r="D42" s="527"/>
      <c r="E42" s="113"/>
      <c r="F42" s="114"/>
    </row>
    <row r="43" spans="1:6" ht="12.75" customHeight="1">
      <c r="A43" s="112" t="s">
        <v>51</v>
      </c>
      <c r="B43" s="529" t="s">
        <v>270</v>
      </c>
      <c r="C43" s="529"/>
      <c r="D43" s="529"/>
      <c r="E43" s="113"/>
      <c r="F43" s="114"/>
    </row>
    <row r="44" spans="1:6" ht="12.75" customHeight="1">
      <c r="A44" s="112"/>
      <c r="B44" s="529" t="s">
        <v>249</v>
      </c>
      <c r="C44" s="529"/>
      <c r="D44" s="529"/>
      <c r="E44" s="113"/>
      <c r="F44" s="114"/>
    </row>
    <row r="45" spans="1:6" ht="12.75" customHeight="1">
      <c r="A45" s="112"/>
      <c r="B45" s="529" t="s">
        <v>250</v>
      </c>
      <c r="C45" s="529"/>
      <c r="D45" s="529"/>
      <c r="E45" s="113"/>
      <c r="F45" s="114"/>
    </row>
    <row r="46" spans="1:6" ht="12.75" customHeight="1">
      <c r="A46" s="112" t="s">
        <v>225</v>
      </c>
      <c r="B46" s="529" t="s">
        <v>271</v>
      </c>
      <c r="C46" s="529"/>
      <c r="D46" s="529"/>
      <c r="E46" s="113"/>
      <c r="F46" s="114"/>
    </row>
    <row r="47" spans="1:6" ht="12.75" customHeight="1">
      <c r="A47" s="112"/>
      <c r="B47" s="529" t="s">
        <v>249</v>
      </c>
      <c r="C47" s="529"/>
      <c r="D47" s="529"/>
      <c r="E47" s="113"/>
      <c r="F47" s="114"/>
    </row>
    <row r="48" spans="1:6" ht="12.75" customHeight="1">
      <c r="A48" s="112"/>
      <c r="B48" s="529" t="s">
        <v>250</v>
      </c>
      <c r="C48" s="529"/>
      <c r="D48" s="529"/>
      <c r="E48" s="113"/>
      <c r="F48" s="114"/>
    </row>
    <row r="49" spans="1:6" s="116" customFormat="1" ht="15" customHeight="1">
      <c r="A49" s="112" t="s">
        <v>242</v>
      </c>
      <c r="B49" s="531" t="s">
        <v>272</v>
      </c>
      <c r="C49" s="531"/>
      <c r="D49" s="531"/>
      <c r="E49" s="113"/>
      <c r="F49" s="113"/>
    </row>
    <row r="50" spans="1:6" s="116" customFormat="1" ht="17.25" customHeight="1">
      <c r="A50" s="112" t="s">
        <v>51</v>
      </c>
      <c r="B50" s="528" t="s">
        <v>272</v>
      </c>
      <c r="C50" s="528"/>
      <c r="D50" s="528"/>
      <c r="E50" s="113"/>
      <c r="F50" s="113"/>
    </row>
    <row r="51" spans="1:6" ht="12.75" customHeight="1">
      <c r="A51" s="112"/>
      <c r="B51" s="529" t="s">
        <v>249</v>
      </c>
      <c r="C51" s="529"/>
      <c r="D51" s="529"/>
      <c r="E51" s="113"/>
      <c r="F51" s="114"/>
    </row>
    <row r="52" spans="1:6" ht="12.75" customHeight="1">
      <c r="A52" s="112"/>
      <c r="B52" s="529" t="s">
        <v>250</v>
      </c>
      <c r="C52" s="529"/>
      <c r="D52" s="529"/>
      <c r="E52" s="113"/>
      <c r="F52" s="114"/>
    </row>
    <row r="53" spans="1:6" s="116" customFormat="1" ht="15" customHeight="1">
      <c r="A53" s="112" t="s">
        <v>273</v>
      </c>
      <c r="B53" s="531" t="s">
        <v>274</v>
      </c>
      <c r="C53" s="531"/>
      <c r="D53" s="531"/>
      <c r="E53" s="113"/>
      <c r="F53" s="113"/>
    </row>
    <row r="54" spans="1:6" s="116" customFormat="1" ht="18" customHeight="1">
      <c r="A54" s="112" t="s">
        <v>51</v>
      </c>
      <c r="B54" s="528" t="s">
        <v>275</v>
      </c>
      <c r="C54" s="528"/>
      <c r="D54" s="528"/>
      <c r="E54" s="113"/>
      <c r="F54" s="113"/>
    </row>
    <row r="55" spans="1:6" ht="12.75" customHeight="1">
      <c r="A55" s="112"/>
      <c r="B55" s="529" t="s">
        <v>249</v>
      </c>
      <c r="C55" s="529"/>
      <c r="D55" s="529"/>
      <c r="E55" s="113"/>
      <c r="F55" s="114"/>
    </row>
    <row r="56" spans="1:6" ht="12.75" customHeight="1">
      <c r="A56" s="112"/>
      <c r="B56" s="529" t="s">
        <v>250</v>
      </c>
      <c r="C56" s="529"/>
      <c r="D56" s="529"/>
      <c r="E56" s="113"/>
      <c r="F56" s="114"/>
    </row>
    <row r="57" spans="1:7" s="116" customFormat="1" ht="15.75" customHeight="1">
      <c r="A57" s="112" t="s">
        <v>276</v>
      </c>
      <c r="B57" s="527" t="s">
        <v>277</v>
      </c>
      <c r="C57" s="527"/>
      <c r="D57" s="527"/>
      <c r="E57" s="113"/>
      <c r="F57" s="113"/>
      <c r="G57" s="10"/>
    </row>
    <row r="58" spans="1:10" s="116" customFormat="1" ht="15" customHeight="1">
      <c r="A58" s="112" t="s">
        <v>37</v>
      </c>
      <c r="B58" s="529" t="s">
        <v>275</v>
      </c>
      <c r="C58" s="529"/>
      <c r="D58" s="529"/>
      <c r="E58" s="113"/>
      <c r="F58" s="113"/>
      <c r="J58" s="117"/>
    </row>
    <row r="59" spans="1:6" ht="12.75" customHeight="1">
      <c r="A59" s="112"/>
      <c r="B59" s="529" t="s">
        <v>249</v>
      </c>
      <c r="C59" s="529"/>
      <c r="D59" s="529"/>
      <c r="E59" s="113"/>
      <c r="F59" s="114"/>
    </row>
    <row r="60" spans="1:6" ht="12.75" customHeight="1">
      <c r="A60" s="112"/>
      <c r="B60" s="529" t="s">
        <v>250</v>
      </c>
      <c r="C60" s="529"/>
      <c r="D60" s="529"/>
      <c r="E60" s="113"/>
      <c r="F60" s="114"/>
    </row>
    <row r="61" spans="1:6" ht="12.75" customHeight="1">
      <c r="A61" s="97" t="s">
        <v>304</v>
      </c>
      <c r="B61" s="97"/>
      <c r="C61" s="119"/>
      <c r="D61" s="119"/>
      <c r="E61" s="120"/>
      <c r="F61" s="118"/>
    </row>
    <row r="62" spans="1:6" ht="12.75">
      <c r="A62" s="121"/>
      <c r="B62" s="121"/>
      <c r="C62" s="121"/>
      <c r="D62" s="121"/>
      <c r="E62" s="121"/>
      <c r="F62" s="118"/>
    </row>
    <row r="63" spans="1:6" ht="12.75">
      <c r="A63" s="530" t="s">
        <v>523</v>
      </c>
      <c r="B63" s="530"/>
      <c r="C63" s="530"/>
      <c r="D63" s="530"/>
      <c r="E63" s="530"/>
      <c r="F63" s="530"/>
    </row>
    <row r="64" spans="1:6" ht="12.75">
      <c r="A64" s="525" t="s">
        <v>420</v>
      </c>
      <c r="B64" s="526"/>
      <c r="C64" s="526"/>
      <c r="D64" s="526"/>
      <c r="E64" s="526"/>
      <c r="F64" s="526"/>
    </row>
    <row r="65" spans="1:6" ht="13.5" customHeight="1">
      <c r="A65" s="532" t="s">
        <v>444</v>
      </c>
      <c r="B65" s="533"/>
      <c r="C65" s="533"/>
      <c r="D65" s="533"/>
      <c r="E65" s="533"/>
      <c r="F65" s="533"/>
    </row>
    <row r="66" spans="1:6" ht="25.5" customHeight="1">
      <c r="A66" s="104"/>
      <c r="B66" s="104"/>
      <c r="C66" s="104"/>
      <c r="D66" s="104"/>
      <c r="E66" s="104"/>
      <c r="F66" s="122"/>
    </row>
    <row r="67" spans="1:6" ht="12.75">
      <c r="A67" s="104"/>
      <c r="B67" s="104"/>
      <c r="C67" s="104"/>
      <c r="D67" s="104"/>
      <c r="E67" s="104"/>
      <c r="F67" s="104"/>
    </row>
    <row r="68" spans="1:6" ht="12.75">
      <c r="A68" s="104"/>
      <c r="B68" s="104"/>
      <c r="C68" s="104"/>
      <c r="D68" s="104"/>
      <c r="E68" s="104"/>
      <c r="F68" s="104"/>
    </row>
  </sheetData>
  <sheetProtection selectLockedCells="1" selectUnlockedCells="1"/>
  <mergeCells count="61">
    <mergeCell ref="B3:D3"/>
    <mergeCell ref="E1:F1"/>
    <mergeCell ref="E2:F2"/>
    <mergeCell ref="A5:F5"/>
    <mergeCell ref="A6:D6"/>
    <mergeCell ref="B7:D7"/>
    <mergeCell ref="B12:D12"/>
    <mergeCell ref="B13:D13"/>
    <mergeCell ref="B29:D29"/>
    <mergeCell ref="B24:D24"/>
    <mergeCell ref="B25:D25"/>
    <mergeCell ref="B26:D26"/>
    <mergeCell ref="B27:D27"/>
    <mergeCell ref="B18:D18"/>
    <mergeCell ref="B19:D19"/>
    <mergeCell ref="B20:D20"/>
    <mergeCell ref="A65:F65"/>
    <mergeCell ref="B9:D9"/>
    <mergeCell ref="B14:D14"/>
    <mergeCell ref="B15:D15"/>
    <mergeCell ref="B16:D16"/>
    <mergeCell ref="B17:D17"/>
    <mergeCell ref="B23:D23"/>
    <mergeCell ref="B21:D21"/>
    <mergeCell ref="B10:D10"/>
    <mergeCell ref="B11:D11"/>
    <mergeCell ref="B41:D41"/>
    <mergeCell ref="B42:D42"/>
    <mergeCell ref="B43:D43"/>
    <mergeCell ref="B44:D44"/>
    <mergeCell ref="B35:D35"/>
    <mergeCell ref="B36:D36"/>
    <mergeCell ref="B37:D37"/>
    <mergeCell ref="B38:D38"/>
    <mergeCell ref="B39:D39"/>
    <mergeCell ref="B40:D40"/>
    <mergeCell ref="B33:D33"/>
    <mergeCell ref="B22:D22"/>
    <mergeCell ref="B34:D34"/>
    <mergeCell ref="B28:D28"/>
    <mergeCell ref="B30:D30"/>
    <mergeCell ref="B31:D31"/>
    <mergeCell ref="B32:D32"/>
    <mergeCell ref="B54:D54"/>
    <mergeCell ref="B55:D55"/>
    <mergeCell ref="B56:D56"/>
    <mergeCell ref="B45:D45"/>
    <mergeCell ref="B46:D46"/>
    <mergeCell ref="B47:D47"/>
    <mergeCell ref="B48:D48"/>
    <mergeCell ref="B49:D49"/>
    <mergeCell ref="A64:F64"/>
    <mergeCell ref="B57:D57"/>
    <mergeCell ref="B50:D50"/>
    <mergeCell ref="B51:D51"/>
    <mergeCell ref="B58:D58"/>
    <mergeCell ref="B59:D59"/>
    <mergeCell ref="B60:D60"/>
    <mergeCell ref="A63:F63"/>
    <mergeCell ref="B52:D52"/>
    <mergeCell ref="B53:D53"/>
  </mergeCells>
  <printOptions/>
  <pageMargins left="0.7479166666666667" right="0.7479166666666667" top="0.39375" bottom="0.39375" header="0.5118055555555555" footer="0.5118055555555555"/>
  <pageSetup horizontalDpi="600" verticalDpi="600" orientation="portrait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7">
      <selection activeCell="L13" sqref="L13"/>
    </sheetView>
  </sheetViews>
  <sheetFormatPr defaultColWidth="9.140625" defaultRowHeight="15"/>
  <cols>
    <col min="1" max="1" width="4.421875" style="12" customWidth="1"/>
    <col min="2" max="3" width="9.140625" style="12" customWidth="1"/>
    <col min="4" max="4" width="38.140625" style="12" customWidth="1"/>
    <col min="5" max="5" width="23.28125" style="12" customWidth="1"/>
    <col min="6" max="6" width="9.140625" style="12" customWidth="1"/>
    <col min="7" max="7" width="0.42578125" style="12" customWidth="1"/>
    <col min="8" max="16384" width="9.140625" style="12" customWidth="1"/>
  </cols>
  <sheetData>
    <row r="1" spans="1:5" ht="16.5" customHeight="1">
      <c r="A1" s="9" t="s">
        <v>244</v>
      </c>
      <c r="B1" s="9"/>
      <c r="C1" s="9"/>
      <c r="D1" s="13"/>
      <c r="E1" s="13" t="s">
        <v>472</v>
      </c>
    </row>
    <row r="2" ht="16.5" customHeight="1">
      <c r="E2" s="13" t="s">
        <v>156</v>
      </c>
    </row>
    <row r="3" spans="1:8" ht="17.25" customHeight="1">
      <c r="A3" s="545" t="s">
        <v>511</v>
      </c>
      <c r="B3" s="545"/>
      <c r="C3" s="545"/>
      <c r="D3" s="545"/>
      <c r="E3" s="545"/>
      <c r="F3" s="81"/>
      <c r="G3" s="106"/>
      <c r="H3" s="106"/>
    </row>
    <row r="4" spans="1:8" ht="18.75" customHeight="1">
      <c r="A4" s="123"/>
      <c r="B4" s="123"/>
      <c r="C4" s="123"/>
      <c r="D4" s="123"/>
      <c r="E4" s="123"/>
      <c r="F4" s="123"/>
      <c r="G4" s="123"/>
      <c r="H4" s="83"/>
    </row>
    <row r="5" spans="1:8" ht="33.75" customHeight="1">
      <c r="A5" s="546" t="s">
        <v>279</v>
      </c>
      <c r="B5" s="546"/>
      <c r="C5" s="546"/>
      <c r="D5" s="546"/>
      <c r="E5" s="546"/>
      <c r="F5" s="83"/>
      <c r="G5" s="83"/>
      <c r="H5" s="83"/>
    </row>
    <row r="6" spans="1:5" ht="12.75" customHeight="1">
      <c r="A6" s="547" t="s">
        <v>79</v>
      </c>
      <c r="B6" s="547"/>
      <c r="C6" s="547"/>
      <c r="D6" s="547"/>
      <c r="E6" s="124" t="s">
        <v>216</v>
      </c>
    </row>
    <row r="7" spans="1:5" ht="15.75" customHeight="1">
      <c r="A7" s="84" t="s">
        <v>11</v>
      </c>
      <c r="B7" s="541" t="s">
        <v>280</v>
      </c>
      <c r="C7" s="541"/>
      <c r="D7" s="541"/>
      <c r="E7" s="125"/>
    </row>
    <row r="8" spans="1:5" ht="15.75" customHeight="1">
      <c r="A8" s="86" t="s">
        <v>17</v>
      </c>
      <c r="B8" s="539" t="s">
        <v>281</v>
      </c>
      <c r="C8" s="539"/>
      <c r="D8" s="539"/>
      <c r="E8" s="125"/>
    </row>
    <row r="9" spans="1:5" ht="12.75" customHeight="1">
      <c r="A9" s="86"/>
      <c r="B9" s="529" t="s">
        <v>249</v>
      </c>
      <c r="C9" s="529"/>
      <c r="D9" s="529"/>
      <c r="E9" s="126"/>
    </row>
    <row r="10" spans="1:6" ht="12.75" customHeight="1">
      <c r="A10" s="86"/>
      <c r="B10" s="539" t="s">
        <v>514</v>
      </c>
      <c r="C10" s="539"/>
      <c r="D10" s="539"/>
      <c r="E10" s="125">
        <v>10960</v>
      </c>
      <c r="F10" s="127"/>
    </row>
    <row r="11" spans="1:5" ht="15.75" customHeight="1">
      <c r="A11" s="86" t="s">
        <v>21</v>
      </c>
      <c r="B11" s="539" t="s">
        <v>282</v>
      </c>
      <c r="C11" s="539"/>
      <c r="D11" s="539"/>
      <c r="E11" s="125"/>
    </row>
    <row r="12" spans="1:5" ht="12.75" customHeight="1">
      <c r="A12" s="86"/>
      <c r="B12" s="529" t="s">
        <v>249</v>
      </c>
      <c r="C12" s="529"/>
      <c r="D12" s="529"/>
      <c r="E12" s="126"/>
    </row>
    <row r="13" spans="1:6" ht="12.75" customHeight="1">
      <c r="A13" s="86"/>
      <c r="B13" s="539" t="s">
        <v>250</v>
      </c>
      <c r="C13" s="539"/>
      <c r="D13" s="539"/>
      <c r="E13" s="125"/>
      <c r="F13" s="127"/>
    </row>
    <row r="14" spans="1:5" ht="31.5" customHeight="1">
      <c r="A14" s="86" t="s">
        <v>117</v>
      </c>
      <c r="B14" s="542" t="s">
        <v>283</v>
      </c>
      <c r="C14" s="543"/>
      <c r="D14" s="544"/>
      <c r="E14" s="125"/>
    </row>
    <row r="15" spans="1:5" ht="16.5" customHeight="1">
      <c r="A15" s="86"/>
      <c r="B15" s="529" t="s">
        <v>249</v>
      </c>
      <c r="C15" s="529"/>
      <c r="D15" s="529"/>
      <c r="E15" s="126"/>
    </row>
    <row r="16" spans="1:6" ht="12.75" customHeight="1">
      <c r="A16" s="86"/>
      <c r="B16" s="539" t="s">
        <v>250</v>
      </c>
      <c r="C16" s="539"/>
      <c r="D16" s="539"/>
      <c r="E16" s="125"/>
      <c r="F16" s="127"/>
    </row>
    <row r="17" spans="1:5" ht="15.75">
      <c r="A17" s="86" t="s">
        <v>119</v>
      </c>
      <c r="B17" s="540" t="s">
        <v>284</v>
      </c>
      <c r="C17" s="540"/>
      <c r="D17" s="540"/>
      <c r="E17" s="125"/>
    </row>
    <row r="18" spans="1:5" ht="12.75" customHeight="1">
      <c r="A18" s="86"/>
      <c r="B18" s="529" t="s">
        <v>249</v>
      </c>
      <c r="C18" s="529"/>
      <c r="D18" s="529"/>
      <c r="E18" s="126"/>
    </row>
    <row r="19" spans="1:6" ht="12.75" customHeight="1">
      <c r="A19" s="86"/>
      <c r="B19" s="539" t="s">
        <v>250</v>
      </c>
      <c r="C19" s="539"/>
      <c r="D19" s="539"/>
      <c r="E19" s="125"/>
      <c r="F19" s="127"/>
    </row>
    <row r="20" spans="1:5" ht="14.25" customHeight="1">
      <c r="A20" s="86" t="s">
        <v>127</v>
      </c>
      <c r="B20" s="539" t="s">
        <v>285</v>
      </c>
      <c r="C20" s="539"/>
      <c r="D20" s="539"/>
      <c r="E20" s="125"/>
    </row>
    <row r="21" spans="1:5" ht="12.75" customHeight="1">
      <c r="A21" s="86"/>
      <c r="B21" s="529" t="s">
        <v>249</v>
      </c>
      <c r="C21" s="529"/>
      <c r="D21" s="529"/>
      <c r="E21" s="126"/>
    </row>
    <row r="22" spans="1:6" ht="12.75" customHeight="1">
      <c r="A22" s="86"/>
      <c r="B22" s="539" t="s">
        <v>250</v>
      </c>
      <c r="C22" s="539"/>
      <c r="D22" s="539"/>
      <c r="E22" s="125"/>
      <c r="F22" s="127"/>
    </row>
    <row r="23" spans="1:5" ht="15.75">
      <c r="A23" s="84" t="s">
        <v>29</v>
      </c>
      <c r="B23" s="541" t="s">
        <v>286</v>
      </c>
      <c r="C23" s="541"/>
      <c r="D23" s="541"/>
      <c r="E23" s="125"/>
    </row>
    <row r="24" spans="1:5" ht="16.5" customHeight="1">
      <c r="A24" s="86" t="s">
        <v>140</v>
      </c>
      <c r="B24" s="540" t="s">
        <v>287</v>
      </c>
      <c r="C24" s="540"/>
      <c r="D24" s="540"/>
      <c r="E24" s="125"/>
    </row>
    <row r="25" spans="1:5" ht="15" customHeight="1">
      <c r="A25" s="86"/>
      <c r="B25" s="529" t="s">
        <v>249</v>
      </c>
      <c r="C25" s="529"/>
      <c r="D25" s="529"/>
      <c r="E25" s="126"/>
    </row>
    <row r="26" spans="1:6" ht="12.75" customHeight="1">
      <c r="A26" s="86"/>
      <c r="B26" s="539" t="s">
        <v>250</v>
      </c>
      <c r="C26" s="539"/>
      <c r="D26" s="539"/>
      <c r="E26" s="125"/>
      <c r="F26" s="127"/>
    </row>
    <row r="27" spans="1:5" ht="15.75">
      <c r="A27" s="86" t="s">
        <v>144</v>
      </c>
      <c r="B27" s="540" t="s">
        <v>288</v>
      </c>
      <c r="C27" s="540"/>
      <c r="D27" s="540"/>
      <c r="E27" s="125"/>
    </row>
    <row r="28" spans="1:5" ht="15" customHeight="1">
      <c r="A28" s="86"/>
      <c r="B28" s="529" t="s">
        <v>249</v>
      </c>
      <c r="C28" s="529"/>
      <c r="D28" s="529"/>
      <c r="E28" s="126"/>
    </row>
    <row r="29" spans="1:6" ht="14.25" customHeight="1">
      <c r="A29" s="86"/>
      <c r="B29" s="539" t="s">
        <v>250</v>
      </c>
      <c r="C29" s="539"/>
      <c r="D29" s="539"/>
      <c r="E29" s="125"/>
      <c r="F29" s="127"/>
    </row>
    <row r="30" spans="1:5" ht="49.5" customHeight="1">
      <c r="A30" s="86" t="s">
        <v>289</v>
      </c>
      <c r="B30" s="539" t="s">
        <v>290</v>
      </c>
      <c r="C30" s="539"/>
      <c r="D30" s="539"/>
      <c r="E30" s="125"/>
    </row>
    <row r="31" spans="1:5" ht="13.5" customHeight="1">
      <c r="A31" s="86"/>
      <c r="B31" s="529" t="s">
        <v>249</v>
      </c>
      <c r="C31" s="529"/>
      <c r="D31" s="529"/>
      <c r="E31" s="126"/>
    </row>
    <row r="32" spans="1:6" ht="18" customHeight="1">
      <c r="A32" s="86"/>
      <c r="B32" s="539" t="s">
        <v>250</v>
      </c>
      <c r="C32" s="539"/>
      <c r="D32" s="539"/>
      <c r="E32" s="125"/>
      <c r="F32" s="127"/>
    </row>
    <row r="33" spans="1:5" ht="19.5" customHeight="1">
      <c r="A33" s="86" t="s">
        <v>291</v>
      </c>
      <c r="B33" s="540" t="s">
        <v>292</v>
      </c>
      <c r="C33" s="540"/>
      <c r="D33" s="540"/>
      <c r="E33" s="125"/>
    </row>
    <row r="34" spans="1:5" ht="15" customHeight="1">
      <c r="A34" s="86"/>
      <c r="B34" s="529" t="s">
        <v>249</v>
      </c>
      <c r="C34" s="529"/>
      <c r="D34" s="529"/>
      <c r="E34" s="126"/>
    </row>
    <row r="35" spans="1:6" ht="12.75" customHeight="1">
      <c r="A35" s="86"/>
      <c r="B35" s="539" t="s">
        <v>250</v>
      </c>
      <c r="C35" s="539"/>
      <c r="D35" s="539"/>
      <c r="E35" s="125"/>
      <c r="F35" s="127"/>
    </row>
    <row r="36" spans="1:5" ht="15.75">
      <c r="A36" s="86" t="s">
        <v>293</v>
      </c>
      <c r="B36" s="540" t="s">
        <v>294</v>
      </c>
      <c r="C36" s="540"/>
      <c r="D36" s="540"/>
      <c r="E36" s="125"/>
    </row>
    <row r="37" spans="1:5" ht="15" customHeight="1">
      <c r="A37" s="128"/>
      <c r="B37" s="529" t="s">
        <v>249</v>
      </c>
      <c r="C37" s="529"/>
      <c r="D37" s="529"/>
      <c r="E37" s="126"/>
    </row>
    <row r="38" spans="1:6" ht="16.5" customHeight="1">
      <c r="A38" s="86"/>
      <c r="B38" s="539" t="s">
        <v>250</v>
      </c>
      <c r="C38" s="539"/>
      <c r="D38" s="539"/>
      <c r="E38" s="125"/>
      <c r="F38" s="127"/>
    </row>
    <row r="39" spans="1:6" ht="16.5" customHeight="1">
      <c r="A39" s="97" t="s">
        <v>304</v>
      </c>
      <c r="B39" s="97"/>
      <c r="C39" s="129"/>
      <c r="D39" s="129"/>
      <c r="E39" s="130"/>
      <c r="F39" s="127"/>
    </row>
    <row r="40" spans="1:5" ht="15.75">
      <c r="A40" s="97"/>
      <c r="B40" s="97"/>
      <c r="C40" s="97"/>
      <c r="D40" s="97"/>
      <c r="E40" s="97"/>
    </row>
    <row r="41" spans="1:5" ht="20.25" customHeight="1">
      <c r="A41" s="521" t="s">
        <v>524</v>
      </c>
      <c r="B41" s="521"/>
      <c r="C41" s="521"/>
      <c r="D41" s="521"/>
      <c r="E41" s="521"/>
    </row>
    <row r="42" spans="1:5" ht="31.5" customHeight="1">
      <c r="A42" s="538" t="s">
        <v>424</v>
      </c>
      <c r="B42" s="517"/>
      <c r="C42" s="517"/>
      <c r="D42" s="517"/>
      <c r="E42" s="517"/>
    </row>
    <row r="43" spans="1:6" ht="18.75" customHeight="1">
      <c r="A43" s="536"/>
      <c r="B43" s="537"/>
      <c r="C43" s="537"/>
      <c r="D43" s="537"/>
      <c r="E43" s="537"/>
      <c r="F43" s="537"/>
    </row>
    <row r="44" spans="1:6" ht="16.5" customHeight="1">
      <c r="A44" s="10"/>
      <c r="B44" s="10"/>
      <c r="C44" s="10"/>
      <c r="D44" s="10"/>
      <c r="E44" s="10"/>
      <c r="F44" s="127"/>
    </row>
  </sheetData>
  <sheetProtection selectLockedCells="1" selectUnlockedCells="1"/>
  <mergeCells count="38">
    <mergeCell ref="B17:D17"/>
    <mergeCell ref="B18:D18"/>
    <mergeCell ref="B19:D19"/>
    <mergeCell ref="B20:D20"/>
    <mergeCell ref="B9:D9"/>
    <mergeCell ref="A3:E3"/>
    <mergeCell ref="A5:E5"/>
    <mergeCell ref="A6:D6"/>
    <mergeCell ref="B7:D7"/>
    <mergeCell ref="B8:D8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43:F43"/>
    <mergeCell ref="A42:E42"/>
    <mergeCell ref="B34:D34"/>
    <mergeCell ref="B35:D35"/>
    <mergeCell ref="B36:D36"/>
    <mergeCell ref="B37:D37"/>
    <mergeCell ref="B38:D38"/>
    <mergeCell ref="A41:E41"/>
  </mergeCells>
  <printOptions/>
  <pageMargins left="0.7479166666666667" right="0.7479166666666667" top="0.39375" bottom="0.5118055555555555" header="0.5118055555555555" footer="0.5118055555555555"/>
  <pageSetup horizontalDpi="300" verticalDpi="300" orientation="portrait" paperSize="9" scale="98" r:id="rId1"/>
  <colBreaks count="1" manualBreakCount="1">
    <brk id="7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4.8515625" style="12" customWidth="1"/>
    <col min="2" max="2" width="28.7109375" style="12" customWidth="1"/>
    <col min="3" max="3" width="17.8515625" style="12" customWidth="1"/>
    <col min="4" max="4" width="17.00390625" style="12" customWidth="1"/>
    <col min="5" max="5" width="12.140625" style="12" customWidth="1"/>
    <col min="6" max="6" width="12.28125" style="12" customWidth="1"/>
    <col min="7" max="7" width="27.7109375" style="12" customWidth="1"/>
    <col min="8" max="16384" width="9.140625" style="12" customWidth="1"/>
  </cols>
  <sheetData>
    <row r="1" spans="1:7" ht="19.5" customHeight="1">
      <c r="A1" s="9" t="s">
        <v>159</v>
      </c>
      <c r="B1" s="18"/>
      <c r="C1" s="18"/>
      <c r="D1" s="131"/>
      <c r="G1" s="13" t="s">
        <v>473</v>
      </c>
    </row>
    <row r="2" spans="1:8" ht="18" customHeight="1">
      <c r="A2" s="132"/>
      <c r="B2" s="348" t="s">
        <v>511</v>
      </c>
      <c r="C2" s="132"/>
      <c r="D2" s="83"/>
      <c r="E2" s="83"/>
      <c r="F2" s="83"/>
      <c r="G2" s="13" t="s">
        <v>156</v>
      </c>
      <c r="H2" s="83"/>
    </row>
    <row r="3" spans="1:9" ht="13.5" customHeight="1">
      <c r="A3" s="83"/>
      <c r="B3" s="108"/>
      <c r="C3" s="108"/>
      <c r="D3" s="108"/>
      <c r="E3" s="108"/>
      <c r="F3" s="108"/>
      <c r="G3" s="108"/>
      <c r="H3" s="108"/>
      <c r="I3" s="108"/>
    </row>
    <row r="4" spans="2:4" ht="15.75">
      <c r="B4" s="10"/>
      <c r="D4" s="10"/>
    </row>
    <row r="5" ht="9.75" customHeight="1" hidden="1"/>
    <row r="6" spans="1:9" ht="36" customHeight="1">
      <c r="A6" s="550" t="s">
        <v>295</v>
      </c>
      <c r="B6" s="550"/>
      <c r="C6" s="550"/>
      <c r="D6" s="550"/>
      <c r="E6" s="550"/>
      <c r="F6" s="550"/>
      <c r="G6" s="550"/>
      <c r="H6" s="133"/>
      <c r="I6" s="133"/>
    </row>
    <row r="7" spans="1:7" ht="15.75" customHeight="1">
      <c r="A7" s="551" t="s">
        <v>296</v>
      </c>
      <c r="B7" s="551"/>
      <c r="C7" s="551"/>
      <c r="D7" s="551"/>
      <c r="E7" s="551"/>
      <c r="F7" s="551"/>
      <c r="G7" s="551"/>
    </row>
    <row r="8" spans="1:9" ht="25.5">
      <c r="A8" s="134" t="s">
        <v>0</v>
      </c>
      <c r="B8" s="134" t="s">
        <v>297</v>
      </c>
      <c r="C8" s="135" t="s">
        <v>298</v>
      </c>
      <c r="D8" s="135" t="s">
        <v>299</v>
      </c>
      <c r="E8" s="135" t="s">
        <v>300</v>
      </c>
      <c r="F8" s="135" t="s">
        <v>301</v>
      </c>
      <c r="G8" s="135" t="s">
        <v>302</v>
      </c>
      <c r="H8" s="136"/>
      <c r="I8" s="12" t="s">
        <v>38</v>
      </c>
    </row>
    <row r="9" spans="1:7" ht="12.75">
      <c r="A9" s="137"/>
      <c r="B9" s="137"/>
      <c r="C9" s="137"/>
      <c r="D9" s="137"/>
      <c r="E9" s="137">
        <v>0</v>
      </c>
      <c r="F9" s="137"/>
      <c r="G9" s="137"/>
    </row>
    <row r="10" spans="1:7" ht="12.75">
      <c r="A10" s="137"/>
      <c r="B10" s="137"/>
      <c r="C10" s="137"/>
      <c r="D10" s="137"/>
      <c r="E10" s="137"/>
      <c r="F10" s="137"/>
      <c r="G10" s="137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7" ht="12.75">
      <c r="A12" s="137"/>
      <c r="B12" s="137"/>
      <c r="C12" s="137"/>
      <c r="D12" s="137"/>
      <c r="E12" s="137"/>
      <c r="F12" s="137"/>
      <c r="G12" s="137"/>
    </row>
    <row r="13" spans="1:7" ht="12.75">
      <c r="A13" s="137"/>
      <c r="B13" s="137"/>
      <c r="C13" s="137"/>
      <c r="D13" s="137"/>
      <c r="E13" s="137"/>
      <c r="F13" s="137"/>
      <c r="G13" s="137"/>
    </row>
    <row r="14" spans="1:12" ht="12.75">
      <c r="A14" s="137"/>
      <c r="B14" s="137"/>
      <c r="C14" s="137"/>
      <c r="D14" s="137"/>
      <c r="E14" s="137"/>
      <c r="F14" s="137"/>
      <c r="G14" s="137"/>
      <c r="L14" s="12" t="s">
        <v>38</v>
      </c>
    </row>
    <row r="15" spans="1:7" ht="12.75">
      <c r="A15" s="137"/>
      <c r="B15" s="137"/>
      <c r="C15" s="137"/>
      <c r="D15" s="137"/>
      <c r="E15" s="137"/>
      <c r="F15" s="137"/>
      <c r="G15" s="137"/>
    </row>
    <row r="16" spans="1:7" ht="12.75">
      <c r="A16" s="137"/>
      <c r="B16" s="137"/>
      <c r="C16" s="137"/>
      <c r="D16" s="137"/>
      <c r="E16" s="137"/>
      <c r="F16" s="137"/>
      <c r="G16" s="137"/>
    </row>
    <row r="17" spans="1:7" ht="12.75">
      <c r="A17" s="137"/>
      <c r="B17" s="137"/>
      <c r="C17" s="137"/>
      <c r="D17" s="137"/>
      <c r="E17" s="137"/>
      <c r="F17" s="137"/>
      <c r="G17" s="137"/>
    </row>
    <row r="18" spans="1:7" ht="12.75">
      <c r="A18" s="137"/>
      <c r="B18" s="137"/>
      <c r="C18" s="137"/>
      <c r="D18" s="137"/>
      <c r="E18" s="137"/>
      <c r="F18" s="137"/>
      <c r="G18" s="137"/>
    </row>
    <row r="19" spans="1:7" ht="15.75">
      <c r="A19" s="551" t="s">
        <v>303</v>
      </c>
      <c r="B19" s="551"/>
      <c r="C19" s="551"/>
      <c r="D19" s="551"/>
      <c r="E19" s="551"/>
      <c r="F19" s="551"/>
      <c r="G19" s="551"/>
    </row>
    <row r="20" spans="1:7" ht="25.5">
      <c r="A20" s="134" t="s">
        <v>0</v>
      </c>
      <c r="B20" s="134" t="s">
        <v>297</v>
      </c>
      <c r="C20" s="135" t="s">
        <v>298</v>
      </c>
      <c r="D20" s="135" t="s">
        <v>299</v>
      </c>
      <c r="E20" s="135" t="s">
        <v>300</v>
      </c>
      <c r="F20" s="135" t="s">
        <v>301</v>
      </c>
      <c r="G20" s="135" t="s">
        <v>302</v>
      </c>
    </row>
    <row r="21" spans="1:7" ht="12.75">
      <c r="A21" s="137"/>
      <c r="B21" s="137"/>
      <c r="C21" s="137"/>
      <c r="D21" s="137"/>
      <c r="E21" s="137">
        <v>0</v>
      </c>
      <c r="F21" s="137"/>
      <c r="G21" s="137"/>
    </row>
    <row r="22" spans="1:7" ht="12.75">
      <c r="A22" s="137"/>
      <c r="B22" s="137"/>
      <c r="C22" s="137"/>
      <c r="D22" s="137"/>
      <c r="E22" s="137"/>
      <c r="F22" s="137"/>
      <c r="G22" s="137"/>
    </row>
    <row r="23" spans="1:7" ht="12.75">
      <c r="A23" s="137"/>
      <c r="B23" s="137"/>
      <c r="C23" s="137"/>
      <c r="D23" s="137"/>
      <c r="E23" s="137"/>
      <c r="F23" s="137"/>
      <c r="G23" s="137"/>
    </row>
    <row r="24" spans="1:7" ht="12.75">
      <c r="A24" s="137"/>
      <c r="B24" s="137"/>
      <c r="C24" s="137"/>
      <c r="D24" s="137"/>
      <c r="E24" s="137"/>
      <c r="F24" s="137"/>
      <c r="G24" s="137"/>
    </row>
    <row r="25" spans="1:7" ht="12.75">
      <c r="A25" s="137"/>
      <c r="B25" s="137"/>
      <c r="C25" s="137"/>
      <c r="D25" s="137"/>
      <c r="E25" s="137"/>
      <c r="F25" s="137"/>
      <c r="G25" s="137"/>
    </row>
    <row r="26" spans="1:7" ht="12.75">
      <c r="A26" s="137"/>
      <c r="B26" s="137"/>
      <c r="C26" s="137"/>
      <c r="D26" s="137"/>
      <c r="E26" s="137"/>
      <c r="F26" s="137"/>
      <c r="G26" s="137"/>
    </row>
    <row r="27" spans="1:7" ht="12.75">
      <c r="A27" s="137"/>
      <c r="B27" s="137"/>
      <c r="C27" s="137"/>
      <c r="D27" s="137"/>
      <c r="E27" s="137"/>
      <c r="F27" s="137"/>
      <c r="G27" s="137"/>
    </row>
    <row r="28" spans="1:7" ht="12.75">
      <c r="A28" s="137"/>
      <c r="B28" s="137"/>
      <c r="C28" s="137"/>
      <c r="D28" s="137"/>
      <c r="E28" s="137"/>
      <c r="F28" s="137"/>
      <c r="G28" s="137"/>
    </row>
    <row r="29" spans="1:7" ht="12.75">
      <c r="A29" s="137"/>
      <c r="B29" s="137"/>
      <c r="C29" s="137"/>
      <c r="D29" s="137"/>
      <c r="E29" s="137"/>
      <c r="F29" s="137"/>
      <c r="G29" s="137"/>
    </row>
    <row r="30" spans="1:7" ht="12.75">
      <c r="A30" s="137"/>
      <c r="B30" s="137"/>
      <c r="C30" s="137"/>
      <c r="D30" s="137"/>
      <c r="E30" s="137"/>
      <c r="F30" s="137"/>
      <c r="G30" s="137"/>
    </row>
    <row r="31" spans="1:7" ht="15.75">
      <c r="A31" s="97" t="s">
        <v>304</v>
      </c>
      <c r="B31" s="97"/>
      <c r="C31" s="11"/>
      <c r="D31" s="11"/>
      <c r="E31" s="11"/>
      <c r="F31" s="11"/>
      <c r="G31" s="11"/>
    </row>
    <row r="32" spans="1:7" ht="12.75">
      <c r="A32" s="138"/>
      <c r="B32" s="138" t="s">
        <v>525</v>
      </c>
      <c r="C32" s="138" t="s">
        <v>516</v>
      </c>
      <c r="D32" s="138"/>
      <c r="E32" s="138"/>
      <c r="F32" s="552" t="s">
        <v>526</v>
      </c>
      <c r="G32" s="552"/>
    </row>
    <row r="33" spans="1:7" ht="12.75">
      <c r="A33" s="138"/>
      <c r="B33" s="11" t="s">
        <v>148</v>
      </c>
      <c r="C33" s="11" t="s">
        <v>422</v>
      </c>
      <c r="D33" s="11"/>
      <c r="E33" s="11"/>
      <c r="F33" s="553" t="s">
        <v>421</v>
      </c>
      <c r="G33" s="554"/>
    </row>
    <row r="34" spans="1:7" ht="17.25" customHeight="1">
      <c r="A34" s="11"/>
      <c r="B34" s="11"/>
      <c r="C34" s="11"/>
      <c r="D34" s="11"/>
      <c r="E34" s="11"/>
      <c r="F34" s="548" t="s">
        <v>423</v>
      </c>
      <c r="G34" s="549"/>
    </row>
  </sheetData>
  <sheetProtection selectLockedCells="1" selectUnlockedCells="1"/>
  <mergeCells count="6">
    <mergeCell ref="F34:G34"/>
    <mergeCell ref="A6:G6"/>
    <mergeCell ref="A7:G7"/>
    <mergeCell ref="A19:G19"/>
    <mergeCell ref="F32:G32"/>
    <mergeCell ref="F33:G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0"/>
  <sheetViews>
    <sheetView view="pageBreakPreview" zoomScale="60" zoomScalePageLayoutView="0" workbookViewId="0" topLeftCell="A4">
      <selection activeCell="C4" sqref="C4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36.8515625" style="0" customWidth="1"/>
    <col min="4" max="4" width="12.00390625" style="0" customWidth="1"/>
    <col min="5" max="5" width="13.421875" style="0" customWidth="1"/>
    <col min="6" max="6" width="10.57421875" style="0" customWidth="1"/>
    <col min="7" max="7" width="12.57421875" style="0" customWidth="1"/>
    <col min="8" max="8" width="10.00390625" style="0" customWidth="1"/>
    <col min="9" max="9" width="13.8515625" style="0" customWidth="1"/>
    <col min="10" max="10" width="10.421875" style="0" customWidth="1"/>
    <col min="11" max="11" width="12.8515625" style="0" customWidth="1"/>
    <col min="12" max="12" width="12.421875" style="0" customWidth="1"/>
    <col min="13" max="13" width="14.57421875" style="0" customWidth="1"/>
    <col min="14" max="14" width="10.7109375" style="0" customWidth="1"/>
    <col min="15" max="15" width="10.00390625" style="0" customWidth="1"/>
    <col min="16" max="16" width="9.28125" style="0" customWidth="1"/>
  </cols>
  <sheetData>
    <row r="2" spans="2:13" ht="22.5" customHeight="1">
      <c r="B2" s="398" t="s">
        <v>477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</row>
    <row r="5" ht="15.75" thickBot="1"/>
    <row r="6" spans="2:13" ht="24.75" customHeight="1">
      <c r="B6" s="409" t="s">
        <v>0</v>
      </c>
      <c r="C6" s="411" t="s">
        <v>373</v>
      </c>
      <c r="D6" s="401" t="s">
        <v>2</v>
      </c>
      <c r="E6" s="401" t="s">
        <v>3</v>
      </c>
      <c r="F6" s="401"/>
      <c r="G6" s="401"/>
      <c r="H6" s="401"/>
      <c r="I6" s="401" t="s">
        <v>4</v>
      </c>
      <c r="J6" s="401"/>
      <c r="K6" s="401"/>
      <c r="L6" s="401"/>
      <c r="M6" s="403" t="s">
        <v>5</v>
      </c>
    </row>
    <row r="7" spans="2:13" ht="84" customHeight="1" thickBot="1">
      <c r="B7" s="410"/>
      <c r="C7" s="412"/>
      <c r="D7" s="402"/>
      <c r="E7" s="336" t="s">
        <v>6</v>
      </c>
      <c r="F7" s="336" t="s">
        <v>488</v>
      </c>
      <c r="G7" s="336" t="s">
        <v>446</v>
      </c>
      <c r="H7" s="336" t="s">
        <v>8</v>
      </c>
      <c r="I7" s="336" t="s">
        <v>6</v>
      </c>
      <c r="J7" s="336" t="s">
        <v>9</v>
      </c>
      <c r="K7" s="336" t="s">
        <v>446</v>
      </c>
      <c r="L7" s="336" t="s">
        <v>10</v>
      </c>
      <c r="M7" s="404"/>
    </row>
    <row r="8" spans="2:13" ht="45" customHeight="1">
      <c r="B8" s="197" t="s">
        <v>11</v>
      </c>
      <c r="C8" s="337" t="s">
        <v>26</v>
      </c>
      <c r="D8" s="201">
        <f>D9+D10+D11+D12+D13</f>
        <v>0</v>
      </c>
      <c r="E8" s="201">
        <f aca="true" t="shared" si="0" ref="E8:L8">E9+E10+E11+E12+E13</f>
        <v>0</v>
      </c>
      <c r="F8" s="201">
        <f t="shared" si="0"/>
        <v>0</v>
      </c>
      <c r="G8" s="201">
        <f t="shared" si="0"/>
        <v>0</v>
      </c>
      <c r="H8" s="201">
        <f t="shared" si="0"/>
        <v>0</v>
      </c>
      <c r="I8" s="201">
        <f t="shared" si="0"/>
        <v>0</v>
      </c>
      <c r="J8" s="201">
        <f t="shared" si="0"/>
        <v>0</v>
      </c>
      <c r="K8" s="201">
        <f t="shared" si="0"/>
        <v>0</v>
      </c>
      <c r="L8" s="201">
        <f t="shared" si="0"/>
        <v>0</v>
      </c>
      <c r="M8" s="202">
        <f>D8+E8+F8+G8+H8-I8-J8-K8-L8</f>
        <v>0</v>
      </c>
    </row>
    <row r="9" spans="2:13" ht="30" customHeight="1">
      <c r="B9" s="197" t="s">
        <v>13</v>
      </c>
      <c r="C9" s="273" t="s">
        <v>27</v>
      </c>
      <c r="D9" s="201"/>
      <c r="E9" s="201"/>
      <c r="F9" s="201"/>
      <c r="G9" s="201"/>
      <c r="H9" s="201"/>
      <c r="I9" s="201"/>
      <c r="J9" s="201"/>
      <c r="K9" s="201"/>
      <c r="L9" s="201"/>
      <c r="M9" s="160">
        <f aca="true" t="shared" si="1" ref="M9:M14">D9+E9+F9+G9+H9-I9-J9-K9-L9</f>
        <v>0</v>
      </c>
    </row>
    <row r="10" spans="2:13" ht="53.25" customHeight="1">
      <c r="B10" s="161" t="s">
        <v>17</v>
      </c>
      <c r="C10" s="166" t="s">
        <v>480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0">
        <f t="shared" si="1"/>
        <v>0</v>
      </c>
    </row>
    <row r="11" spans="2:13" ht="34.5" customHeight="1">
      <c r="B11" s="161" t="s">
        <v>19</v>
      </c>
      <c r="C11" s="166" t="s">
        <v>481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0">
        <f t="shared" si="1"/>
        <v>0</v>
      </c>
    </row>
    <row r="12" spans="2:13" ht="36" customHeight="1">
      <c r="B12" s="161" t="s">
        <v>21</v>
      </c>
      <c r="C12" s="232" t="s">
        <v>28</v>
      </c>
      <c r="D12" s="271"/>
      <c r="E12" s="271"/>
      <c r="F12" s="271"/>
      <c r="G12" s="271"/>
      <c r="H12" s="271"/>
      <c r="I12" s="271"/>
      <c r="J12" s="271"/>
      <c r="K12" s="271"/>
      <c r="L12" s="271"/>
      <c r="M12" s="160">
        <f t="shared" si="1"/>
        <v>0</v>
      </c>
    </row>
    <row r="13" spans="2:13" ht="38.25" customHeight="1">
      <c r="B13" s="161" t="s">
        <v>23</v>
      </c>
      <c r="C13" s="166" t="s">
        <v>319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0">
        <f t="shared" si="1"/>
        <v>0</v>
      </c>
    </row>
    <row r="14" spans="2:13" ht="49.5" customHeight="1" thickBot="1">
      <c r="B14" s="195" t="s">
        <v>29</v>
      </c>
      <c r="C14" s="232" t="s">
        <v>320</v>
      </c>
      <c r="D14" s="271"/>
      <c r="E14" s="271"/>
      <c r="F14" s="271"/>
      <c r="G14" s="271"/>
      <c r="H14" s="271"/>
      <c r="I14" s="271"/>
      <c r="J14" s="271"/>
      <c r="K14" s="271"/>
      <c r="L14" s="271"/>
      <c r="M14" s="160">
        <f t="shared" si="1"/>
        <v>0</v>
      </c>
    </row>
    <row r="15" spans="2:13" ht="38.25" customHeight="1" thickBot="1">
      <c r="B15" s="405" t="s">
        <v>401</v>
      </c>
      <c r="C15" s="406"/>
      <c r="D15" s="272">
        <f>D8+D14</f>
        <v>0</v>
      </c>
      <c r="E15" s="272">
        <f aca="true" t="shared" si="2" ref="E15:M15">E8+E14</f>
        <v>0</v>
      </c>
      <c r="F15" s="272">
        <f t="shared" si="2"/>
        <v>0</v>
      </c>
      <c r="G15" s="272">
        <f t="shared" si="2"/>
        <v>0</v>
      </c>
      <c r="H15" s="272">
        <f t="shared" si="2"/>
        <v>0</v>
      </c>
      <c r="I15" s="272">
        <f t="shared" si="2"/>
        <v>0</v>
      </c>
      <c r="J15" s="272">
        <f t="shared" si="2"/>
        <v>0</v>
      </c>
      <c r="K15" s="272">
        <f t="shared" si="2"/>
        <v>0</v>
      </c>
      <c r="L15" s="272">
        <f t="shared" si="2"/>
        <v>0</v>
      </c>
      <c r="M15" s="200">
        <f t="shared" si="2"/>
        <v>0</v>
      </c>
    </row>
    <row r="16" spans="2:13" ht="66" customHeight="1" thickBot="1">
      <c r="B16" s="407" t="s">
        <v>489</v>
      </c>
      <c r="C16" s="408"/>
      <c r="D16" s="270" t="s">
        <v>340</v>
      </c>
      <c r="E16" s="270" t="s">
        <v>340</v>
      </c>
      <c r="F16" s="270" t="s">
        <v>340</v>
      </c>
      <c r="G16" s="270"/>
      <c r="H16" s="270" t="s">
        <v>340</v>
      </c>
      <c r="I16" s="270" t="s">
        <v>340</v>
      </c>
      <c r="J16" s="270" t="s">
        <v>340</v>
      </c>
      <c r="K16" s="270"/>
      <c r="L16" s="270" t="s">
        <v>340</v>
      </c>
      <c r="M16" s="239" t="s">
        <v>340</v>
      </c>
    </row>
    <row r="17" ht="20.25" customHeight="1">
      <c r="B17" t="s">
        <v>447</v>
      </c>
    </row>
    <row r="18" ht="15">
      <c r="B18" t="s">
        <v>464</v>
      </c>
    </row>
    <row r="19" ht="15">
      <c r="B19" t="s">
        <v>482</v>
      </c>
    </row>
    <row r="20" ht="16.5" customHeight="1">
      <c r="B20" t="s">
        <v>483</v>
      </c>
    </row>
  </sheetData>
  <sheetProtection/>
  <mergeCells count="9">
    <mergeCell ref="B15:C15"/>
    <mergeCell ref="B16:C16"/>
    <mergeCell ref="B2:M2"/>
    <mergeCell ref="B6:B7"/>
    <mergeCell ref="C6:C7"/>
    <mergeCell ref="D6:D7"/>
    <mergeCell ref="E6:H6"/>
    <mergeCell ref="I6:L6"/>
    <mergeCell ref="M6:M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60" zoomScalePageLayoutView="0" workbookViewId="0" topLeftCell="A1">
      <selection activeCell="G29" sqref="G29"/>
    </sheetView>
  </sheetViews>
  <sheetFormatPr defaultColWidth="9.140625" defaultRowHeight="15"/>
  <cols>
    <col min="1" max="1" width="4.140625" style="12" customWidth="1"/>
    <col min="2" max="2" width="32.28125" style="12" customWidth="1"/>
    <col min="3" max="3" width="12.00390625" style="12" customWidth="1"/>
    <col min="4" max="4" width="13.7109375" style="12" customWidth="1"/>
    <col min="5" max="5" width="15.421875" style="12" customWidth="1"/>
    <col min="6" max="6" width="16.57421875" style="12" customWidth="1"/>
    <col min="7" max="7" width="29.421875" style="12" customWidth="1"/>
    <col min="8" max="16384" width="9.140625" style="12" customWidth="1"/>
  </cols>
  <sheetData>
    <row r="1" spans="1:8" ht="15.75">
      <c r="A1" s="139"/>
      <c r="B1" s="9" t="s">
        <v>159</v>
      </c>
      <c r="C1" s="18"/>
      <c r="D1" s="18"/>
      <c r="E1" s="100"/>
      <c r="F1" s="100"/>
      <c r="G1" s="13" t="s">
        <v>474</v>
      </c>
      <c r="H1" s="100"/>
    </row>
    <row r="2" spans="1:8" ht="15.75" customHeight="1" hidden="1">
      <c r="A2" s="519"/>
      <c r="B2" s="519"/>
      <c r="C2" s="519"/>
      <c r="D2" s="519"/>
      <c r="E2" s="519"/>
      <c r="F2" s="519"/>
      <c r="G2" s="519"/>
      <c r="H2" s="519"/>
    </row>
    <row r="3" spans="2:9" ht="15.75">
      <c r="B3" s="99"/>
      <c r="C3" s="99"/>
      <c r="D3" s="99"/>
      <c r="E3" s="99"/>
      <c r="F3" s="99"/>
      <c r="G3" s="13" t="s">
        <v>156</v>
      </c>
      <c r="H3" s="99"/>
      <c r="I3" s="99"/>
    </row>
    <row r="4" spans="2:9" ht="16.5" customHeight="1">
      <c r="B4" s="99" t="s">
        <v>511</v>
      </c>
      <c r="C4" s="10"/>
      <c r="D4" s="10"/>
      <c r="E4" s="10"/>
      <c r="F4" s="10"/>
      <c r="G4" s="10"/>
      <c r="H4" s="10"/>
      <c r="I4" s="10"/>
    </row>
    <row r="5" spans="2:9" ht="16.5" customHeight="1">
      <c r="B5" s="10"/>
      <c r="C5" s="10"/>
      <c r="D5" s="10"/>
      <c r="E5" s="10"/>
      <c r="F5" s="10"/>
      <c r="G5" s="10"/>
      <c r="H5" s="10"/>
      <c r="I5" s="10"/>
    </row>
    <row r="6" spans="1:8" ht="31.5" customHeight="1">
      <c r="A6" s="555" t="s">
        <v>305</v>
      </c>
      <c r="B6" s="555"/>
      <c r="C6" s="555"/>
      <c r="D6" s="555"/>
      <c r="E6" s="555"/>
      <c r="F6" s="555"/>
      <c r="G6" s="555"/>
      <c r="H6" s="133"/>
    </row>
    <row r="7" spans="1:7" ht="15.75" customHeight="1">
      <c r="A7" s="551" t="s">
        <v>306</v>
      </c>
      <c r="B7" s="551"/>
      <c r="C7" s="551"/>
      <c r="D7" s="551"/>
      <c r="E7" s="551"/>
      <c r="F7" s="551"/>
      <c r="G7" s="551"/>
    </row>
    <row r="8" spans="1:8" ht="25.5">
      <c r="A8" s="134" t="s">
        <v>0</v>
      </c>
      <c r="B8" s="134" t="s">
        <v>297</v>
      </c>
      <c r="C8" s="135" t="s">
        <v>298</v>
      </c>
      <c r="D8" s="135" t="s">
        <v>299</v>
      </c>
      <c r="E8" s="135" t="s">
        <v>300</v>
      </c>
      <c r="F8" s="135" t="s">
        <v>307</v>
      </c>
      <c r="G8" s="135" t="s">
        <v>302</v>
      </c>
      <c r="H8" s="136"/>
    </row>
    <row r="9" spans="1:7" ht="12.75">
      <c r="A9" s="137"/>
      <c r="B9" s="137"/>
      <c r="C9" s="137"/>
      <c r="D9" s="137"/>
      <c r="E9" s="137">
        <v>0</v>
      </c>
      <c r="F9" s="137"/>
      <c r="G9" s="137"/>
    </row>
    <row r="10" spans="1:7" ht="12.75">
      <c r="A10" s="137"/>
      <c r="B10" s="137"/>
      <c r="C10" s="137"/>
      <c r="D10" s="137"/>
      <c r="E10" s="137"/>
      <c r="F10" s="137"/>
      <c r="G10" s="137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7" ht="12.75">
      <c r="A12" s="137"/>
      <c r="B12" s="137"/>
      <c r="C12" s="137"/>
      <c r="D12" s="137"/>
      <c r="E12" s="137"/>
      <c r="F12" s="137"/>
      <c r="G12" s="137"/>
    </row>
    <row r="13" spans="1:7" ht="12.75">
      <c r="A13" s="137"/>
      <c r="B13" s="137"/>
      <c r="C13" s="137"/>
      <c r="D13" s="137"/>
      <c r="E13" s="137"/>
      <c r="F13" s="137"/>
      <c r="G13" s="137"/>
    </row>
    <row r="14" spans="1:7" ht="12.75">
      <c r="A14" s="140"/>
      <c r="B14" s="140"/>
      <c r="C14" s="140"/>
      <c r="D14" s="140"/>
      <c r="E14" s="140"/>
      <c r="F14" s="140"/>
      <c r="G14" s="140"/>
    </row>
    <row r="15" spans="1:7" ht="12.75">
      <c r="A15" s="140"/>
      <c r="B15" s="140"/>
      <c r="C15" s="140"/>
      <c r="D15" s="140"/>
      <c r="E15" s="140"/>
      <c r="F15" s="140"/>
      <c r="G15" s="140"/>
    </row>
    <row r="16" spans="1:7" ht="12.75">
      <c r="A16" s="140"/>
      <c r="B16" s="140"/>
      <c r="C16" s="140"/>
      <c r="D16" s="140"/>
      <c r="E16" s="140"/>
      <c r="F16" s="140"/>
      <c r="G16" s="140"/>
    </row>
    <row r="17" spans="1:7" ht="12.75" customHeight="1">
      <c r="A17" s="140"/>
      <c r="B17" s="140"/>
      <c r="C17" s="140"/>
      <c r="D17" s="140"/>
      <c r="E17" s="140"/>
      <c r="F17" s="140"/>
      <c r="G17" s="140"/>
    </row>
    <row r="18" spans="1:7" ht="6.75" customHeight="1" hidden="1">
      <c r="A18" s="140"/>
      <c r="B18" s="140"/>
      <c r="C18" s="140"/>
      <c r="D18" s="140"/>
      <c r="E18" s="140"/>
      <c r="F18" s="140"/>
      <c r="G18" s="140"/>
    </row>
    <row r="19" spans="1:7" ht="12.75" hidden="1">
      <c r="A19" s="140"/>
      <c r="B19" s="140"/>
      <c r="C19" s="140"/>
      <c r="D19" s="140"/>
      <c r="E19" s="140"/>
      <c r="F19" s="140"/>
      <c r="G19" s="140"/>
    </row>
    <row r="20" spans="1:7" ht="12.75">
      <c r="A20" s="140"/>
      <c r="B20" s="140"/>
      <c r="C20" s="140"/>
      <c r="D20" s="140"/>
      <c r="E20" s="140"/>
      <c r="F20" s="140"/>
      <c r="G20" s="140"/>
    </row>
    <row r="21" spans="1:7" ht="18.75" customHeight="1">
      <c r="A21" s="556" t="s">
        <v>308</v>
      </c>
      <c r="B21" s="556"/>
      <c r="C21" s="556"/>
      <c r="D21" s="556"/>
      <c r="E21" s="556"/>
      <c r="F21" s="556"/>
      <c r="G21" s="556"/>
    </row>
    <row r="22" spans="1:7" ht="31.5" customHeight="1">
      <c r="A22" s="134" t="s">
        <v>0</v>
      </c>
      <c r="B22" s="134" t="s">
        <v>297</v>
      </c>
      <c r="C22" s="135" t="s">
        <v>298</v>
      </c>
      <c r="D22" s="135" t="s">
        <v>299</v>
      </c>
      <c r="E22" s="135" t="s">
        <v>300</v>
      </c>
      <c r="F22" s="135" t="s">
        <v>309</v>
      </c>
      <c r="G22" s="135" t="s">
        <v>302</v>
      </c>
    </row>
    <row r="23" spans="1:7" ht="12.75">
      <c r="A23" s="137"/>
      <c r="B23" s="137"/>
      <c r="C23" s="137"/>
      <c r="D23" s="137"/>
      <c r="E23" s="137">
        <v>0</v>
      </c>
      <c r="F23" s="137"/>
      <c r="G23" s="137"/>
    </row>
    <row r="24" spans="1:12" ht="15.75">
      <c r="A24" s="137"/>
      <c r="B24" s="137"/>
      <c r="C24" s="137"/>
      <c r="D24" s="137"/>
      <c r="E24" s="137"/>
      <c r="F24" s="137"/>
      <c r="G24" s="137"/>
      <c r="L24" s="10"/>
    </row>
    <row r="25" spans="1:7" ht="12" customHeight="1">
      <c r="A25" s="141"/>
      <c r="B25" s="141"/>
      <c r="C25" s="141"/>
      <c r="D25" s="141"/>
      <c r="E25" s="141"/>
      <c r="F25" s="141"/>
      <c r="G25" s="141"/>
    </row>
    <row r="26" spans="1:7" ht="12.75">
      <c r="A26" s="140"/>
      <c r="B26" s="140"/>
      <c r="C26" s="140"/>
      <c r="D26" s="140"/>
      <c r="E26" s="140"/>
      <c r="F26" s="140"/>
      <c r="G26" s="140"/>
    </row>
    <row r="27" spans="1:7" ht="12.75">
      <c r="A27" s="140"/>
      <c r="B27" s="140"/>
      <c r="C27" s="140"/>
      <c r="D27" s="140"/>
      <c r="E27" s="140"/>
      <c r="F27" s="140"/>
      <c r="G27" s="140"/>
    </row>
    <row r="28" spans="1:7" ht="12.75" customHeight="1">
      <c r="A28" s="140"/>
      <c r="B28" s="140"/>
      <c r="C28" s="140"/>
      <c r="D28" s="140"/>
      <c r="E28" s="140"/>
      <c r="F28" s="140"/>
      <c r="G28" s="140"/>
    </row>
    <row r="29" spans="1:7" ht="12.75" customHeight="1">
      <c r="A29" s="140"/>
      <c r="B29" s="140"/>
      <c r="C29" s="140"/>
      <c r="D29" s="140"/>
      <c r="E29" s="140"/>
      <c r="F29" s="140"/>
      <c r="G29" s="140"/>
    </row>
    <row r="30" spans="1:7" ht="12.75" customHeight="1">
      <c r="A30" s="140"/>
      <c r="B30" s="140"/>
      <c r="C30" s="140"/>
      <c r="D30" s="140"/>
      <c r="E30" s="140"/>
      <c r="F30" s="140"/>
      <c r="G30" s="140"/>
    </row>
    <row r="31" spans="1:7" ht="12.75" customHeight="1">
      <c r="A31" s="140"/>
      <c r="B31" s="140"/>
      <c r="C31" s="140"/>
      <c r="D31" s="140"/>
      <c r="E31" s="140"/>
      <c r="F31" s="140"/>
      <c r="G31" s="140"/>
    </row>
    <row r="32" spans="1:7" ht="12" customHeight="1">
      <c r="A32" s="140"/>
      <c r="B32" s="140"/>
      <c r="C32" s="140"/>
      <c r="D32" s="140"/>
      <c r="E32" s="140"/>
      <c r="F32" s="140"/>
      <c r="G32" s="140"/>
    </row>
    <row r="33" spans="1:7" ht="12.75" hidden="1">
      <c r="A33" s="142"/>
      <c r="B33" s="140"/>
      <c r="C33" s="140"/>
      <c r="D33" s="140"/>
      <c r="E33" s="140"/>
      <c r="F33" s="140"/>
      <c r="G33" s="143"/>
    </row>
    <row r="34" spans="1:7" ht="11.25" customHeight="1" hidden="1">
      <c r="A34" s="142"/>
      <c r="B34" s="140"/>
      <c r="C34" s="140"/>
      <c r="D34" s="140"/>
      <c r="E34" s="140"/>
      <c r="F34" s="140"/>
      <c r="G34" s="143"/>
    </row>
    <row r="35" spans="1:7" ht="12.75" hidden="1">
      <c r="A35" s="142"/>
      <c r="B35" s="140"/>
      <c r="C35" s="140"/>
      <c r="D35" s="140"/>
      <c r="E35" s="140"/>
      <c r="F35" s="140"/>
      <c r="G35" s="143"/>
    </row>
    <row r="36" ht="10.5" customHeight="1" hidden="1"/>
    <row r="37" spans="2:7" ht="12.75" hidden="1">
      <c r="B37" s="12" t="s">
        <v>278</v>
      </c>
      <c r="G37" s="127"/>
    </row>
    <row r="38" spans="1:7" ht="12.75">
      <c r="A38" s="12" t="s">
        <v>321</v>
      </c>
      <c r="G38" s="127"/>
    </row>
    <row r="39" spans="2:7" ht="15.75">
      <c r="B39" s="99" t="s">
        <v>527</v>
      </c>
      <c r="C39" s="99" t="s">
        <v>310</v>
      </c>
      <c r="D39" s="81" t="s">
        <v>516</v>
      </c>
      <c r="E39" s="99"/>
      <c r="F39" s="545" t="s">
        <v>528</v>
      </c>
      <c r="G39" s="545"/>
    </row>
    <row r="40" spans="1:7" ht="15.75">
      <c r="A40" s="144"/>
      <c r="B40" s="10" t="s">
        <v>148</v>
      </c>
      <c r="C40" s="10"/>
      <c r="D40" s="233" t="s">
        <v>149</v>
      </c>
      <c r="E40" s="10"/>
      <c r="F40" s="517" t="s">
        <v>425</v>
      </c>
      <c r="G40" s="517"/>
    </row>
    <row r="41" spans="2:7" ht="13.5" customHeight="1">
      <c r="B41" s="109"/>
      <c r="C41" s="109"/>
      <c r="D41" s="109"/>
      <c r="E41" s="109"/>
      <c r="F41" s="460" t="s">
        <v>426</v>
      </c>
      <c r="G41" s="533"/>
    </row>
    <row r="42" spans="6:7" ht="12.75">
      <c r="F42" s="98"/>
      <c r="G42" s="98"/>
    </row>
  </sheetData>
  <sheetProtection selectLockedCells="1" selectUnlockedCells="1"/>
  <mergeCells count="7">
    <mergeCell ref="F41:G41"/>
    <mergeCell ref="F40:G40"/>
    <mergeCell ref="A2:H2"/>
    <mergeCell ref="A6:G6"/>
    <mergeCell ref="A7:G7"/>
    <mergeCell ref="A21:G21"/>
    <mergeCell ref="F39:G39"/>
  </mergeCells>
  <printOptions/>
  <pageMargins left="0.75" right="0.75" top="1" bottom="1" header="0.5118055555555555" footer="0.5118055555555555"/>
  <pageSetup horizontalDpi="300" verticalDpi="300" orientation="landscape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5.7109375" style="12" customWidth="1"/>
    <col min="2" max="2" width="29.57421875" style="12" customWidth="1"/>
    <col min="3" max="3" width="20.7109375" style="12" customWidth="1"/>
    <col min="4" max="4" width="14.7109375" style="12" customWidth="1"/>
    <col min="5" max="5" width="9.140625" style="12" customWidth="1"/>
    <col min="6" max="6" width="14.421875" style="12" customWidth="1"/>
    <col min="7" max="7" width="28.00390625" style="12" customWidth="1"/>
    <col min="8" max="16384" width="9.140625" style="12" customWidth="1"/>
  </cols>
  <sheetData>
    <row r="1" spans="1:8" ht="15.75">
      <c r="A1" s="9" t="s">
        <v>244</v>
      </c>
      <c r="B1" s="9"/>
      <c r="C1" s="9"/>
      <c r="D1" s="13"/>
      <c r="E1" s="10"/>
      <c r="F1" s="99"/>
      <c r="G1" s="13" t="s">
        <v>475</v>
      </c>
      <c r="H1" s="99"/>
    </row>
    <row r="2" spans="1:14" ht="15.75">
      <c r="A2" s="99"/>
      <c r="B2" s="99"/>
      <c r="C2" s="99"/>
      <c r="D2" s="99"/>
      <c r="E2" s="99"/>
      <c r="F2" s="99"/>
      <c r="G2" s="13" t="s">
        <v>156</v>
      </c>
      <c r="H2" s="99"/>
      <c r="N2" s="11"/>
    </row>
    <row r="3" spans="1:14" ht="15.75">
      <c r="A3" s="99"/>
      <c r="B3" s="99" t="s">
        <v>511</v>
      </c>
      <c r="C3" s="99"/>
      <c r="D3" s="99"/>
      <c r="E3" s="99"/>
      <c r="F3" s="99"/>
      <c r="G3" s="99"/>
      <c r="H3" s="99"/>
      <c r="N3" s="11"/>
    </row>
    <row r="4" ht="17.25" customHeight="1"/>
    <row r="5" spans="1:8" ht="43.5" customHeight="1">
      <c r="A5" s="555" t="s">
        <v>311</v>
      </c>
      <c r="B5" s="555"/>
      <c r="C5" s="555"/>
      <c r="D5" s="555"/>
      <c r="E5" s="555"/>
      <c r="F5" s="555"/>
      <c r="G5" s="555"/>
      <c r="H5" s="133"/>
    </row>
    <row r="6" spans="1:7" ht="15.75" customHeight="1">
      <c r="A6" s="558" t="s">
        <v>312</v>
      </c>
      <c r="B6" s="558"/>
      <c r="C6" s="558"/>
      <c r="D6" s="558"/>
      <c r="E6" s="558"/>
      <c r="F6" s="558"/>
      <c r="G6" s="558"/>
    </row>
    <row r="7" spans="1:8" ht="51">
      <c r="A7" s="145" t="s">
        <v>0</v>
      </c>
      <c r="B7" s="145" t="s">
        <v>297</v>
      </c>
      <c r="C7" s="146" t="s">
        <v>298</v>
      </c>
      <c r="D7" s="146" t="s">
        <v>299</v>
      </c>
      <c r="E7" s="146" t="s">
        <v>300</v>
      </c>
      <c r="F7" s="146" t="s">
        <v>313</v>
      </c>
      <c r="G7" s="146" t="s">
        <v>302</v>
      </c>
      <c r="H7" s="136"/>
    </row>
    <row r="8" spans="1:7" ht="12.75">
      <c r="A8" s="147"/>
      <c r="B8" s="147"/>
      <c r="C8" s="147"/>
      <c r="D8" s="147"/>
      <c r="E8" s="147">
        <v>0</v>
      </c>
      <c r="F8" s="147"/>
      <c r="G8" s="147"/>
    </row>
    <row r="9" spans="1:7" ht="12.75">
      <c r="A9" s="147"/>
      <c r="B9" s="147"/>
      <c r="C9" s="147"/>
      <c r="D9" s="147"/>
      <c r="E9" s="147"/>
      <c r="F9" s="147"/>
      <c r="G9" s="147"/>
    </row>
    <row r="10" spans="1:7" ht="12.75">
      <c r="A10" s="147"/>
      <c r="B10" s="147"/>
      <c r="C10" s="147"/>
      <c r="D10" s="147"/>
      <c r="E10" s="147"/>
      <c r="F10" s="147"/>
      <c r="G10" s="147"/>
    </row>
    <row r="11" spans="1:7" ht="12.75">
      <c r="A11" s="147"/>
      <c r="B11" s="147"/>
      <c r="C11" s="147"/>
      <c r="D11" s="147"/>
      <c r="E11" s="147"/>
      <c r="F11" s="147"/>
      <c r="G11" s="147"/>
    </row>
    <row r="12" spans="1:7" ht="12.75">
      <c r="A12" s="147"/>
      <c r="B12" s="147"/>
      <c r="C12" s="147"/>
      <c r="D12" s="147"/>
      <c r="E12" s="147"/>
      <c r="F12" s="147"/>
      <c r="G12" s="147"/>
    </row>
    <row r="13" spans="1:7" ht="15.75">
      <c r="A13" s="148"/>
      <c r="B13" s="148"/>
      <c r="C13" s="148"/>
      <c r="D13" s="148"/>
      <c r="E13" s="148"/>
      <c r="F13" s="148"/>
      <c r="G13" s="148"/>
    </row>
    <row r="14" spans="1:7" ht="15.75">
      <c r="A14" s="148"/>
      <c r="B14" s="148"/>
      <c r="C14" s="148"/>
      <c r="D14" s="148"/>
      <c r="E14" s="148"/>
      <c r="F14" s="148"/>
      <c r="G14" s="148"/>
    </row>
    <row r="15" spans="1:7" ht="12.75">
      <c r="A15" s="149"/>
      <c r="B15" s="149"/>
      <c r="C15" s="149"/>
      <c r="D15" s="149"/>
      <c r="E15" s="149"/>
      <c r="F15" s="149"/>
      <c r="G15" s="149"/>
    </row>
    <row r="16" spans="1:7" ht="15.75">
      <c r="A16" s="559" t="s">
        <v>314</v>
      </c>
      <c r="B16" s="559"/>
      <c r="C16" s="559" t="s">
        <v>308</v>
      </c>
      <c r="D16" s="559"/>
      <c r="E16" s="559"/>
      <c r="F16" s="559"/>
      <c r="G16" s="559"/>
    </row>
    <row r="17" spans="1:7" ht="45" customHeight="1">
      <c r="A17" s="145" t="s">
        <v>0</v>
      </c>
      <c r="B17" s="145" t="s">
        <v>297</v>
      </c>
      <c r="C17" s="146" t="s">
        <v>298</v>
      </c>
      <c r="D17" s="146" t="s">
        <v>299</v>
      </c>
      <c r="E17" s="146" t="s">
        <v>300</v>
      </c>
      <c r="F17" s="146" t="s">
        <v>313</v>
      </c>
      <c r="G17" s="146" t="s">
        <v>302</v>
      </c>
    </row>
    <row r="18" spans="1:7" ht="12.75">
      <c r="A18" s="147"/>
      <c r="B18" s="147"/>
      <c r="C18" s="147"/>
      <c r="D18" s="147"/>
      <c r="E18" s="147">
        <v>0</v>
      </c>
      <c r="F18" s="147"/>
      <c r="G18" s="147"/>
    </row>
    <row r="19" spans="1:7" ht="12.75">
      <c r="A19" s="149"/>
      <c r="B19" s="149"/>
      <c r="C19" s="149"/>
      <c r="D19" s="149"/>
      <c r="E19" s="149"/>
      <c r="F19" s="149"/>
      <c r="G19" s="149"/>
    </row>
    <row r="20" spans="1:7" ht="12.75">
      <c r="A20" s="149"/>
      <c r="B20" s="149"/>
      <c r="C20" s="149"/>
      <c r="D20" s="149"/>
      <c r="E20" s="149"/>
      <c r="F20" s="149"/>
      <c r="G20" s="149"/>
    </row>
    <row r="21" spans="1:7" ht="12.75">
      <c r="A21" s="149"/>
      <c r="B21" s="149"/>
      <c r="C21" s="149"/>
      <c r="D21" s="149"/>
      <c r="E21" s="149"/>
      <c r="F21" s="149"/>
      <c r="G21" s="149"/>
    </row>
    <row r="22" spans="1:7" ht="12.75">
      <c r="A22" s="149"/>
      <c r="B22" s="149"/>
      <c r="C22" s="149"/>
      <c r="D22" s="149"/>
      <c r="E22" s="149"/>
      <c r="F22" s="149"/>
      <c r="G22" s="149"/>
    </row>
    <row r="23" spans="1:7" ht="12.75">
      <c r="A23" s="149"/>
      <c r="B23" s="149"/>
      <c r="C23" s="149"/>
      <c r="D23" s="149"/>
      <c r="E23" s="149"/>
      <c r="F23" s="149"/>
      <c r="G23" s="149"/>
    </row>
    <row r="24" spans="1:7" ht="12.75">
      <c r="A24" s="149"/>
      <c r="B24" s="149"/>
      <c r="C24" s="149"/>
      <c r="D24" s="149"/>
      <c r="E24" s="149"/>
      <c r="F24" s="149"/>
      <c r="G24" s="149"/>
    </row>
    <row r="25" spans="1:7" ht="16.5" customHeight="1">
      <c r="A25" s="149"/>
      <c r="B25" s="149"/>
      <c r="C25" s="149"/>
      <c r="D25" s="149"/>
      <c r="E25" s="149"/>
      <c r="F25" s="149"/>
      <c r="G25" s="149"/>
    </row>
    <row r="26" spans="1:7" ht="20.25" customHeight="1">
      <c r="A26" s="104"/>
      <c r="B26" s="562" t="s">
        <v>529</v>
      </c>
      <c r="C26" s="349" t="s">
        <v>516</v>
      </c>
      <c r="D26" s="104"/>
      <c r="E26" s="104"/>
      <c r="F26" s="562" t="s">
        <v>530</v>
      </c>
      <c r="G26" s="104"/>
    </row>
    <row r="27" spans="1:11" ht="6.75" customHeight="1" hidden="1">
      <c r="A27" s="150"/>
      <c r="B27" s="151" t="s">
        <v>315</v>
      </c>
      <c r="C27" s="152" t="s">
        <v>316</v>
      </c>
      <c r="D27" s="151"/>
      <c r="E27" s="151"/>
      <c r="F27" s="560" t="s">
        <v>317</v>
      </c>
      <c r="G27" s="560"/>
      <c r="H27" s="11"/>
      <c r="I27" s="11"/>
      <c r="J27" s="11"/>
      <c r="K27" s="11"/>
    </row>
    <row r="28" spans="1:11" ht="21" customHeight="1">
      <c r="A28" s="150"/>
      <c r="B28" s="97" t="s">
        <v>427</v>
      </c>
      <c r="C28" s="264" t="s">
        <v>149</v>
      </c>
      <c r="D28" s="151"/>
      <c r="E28" s="151"/>
      <c r="F28" s="561" t="s">
        <v>425</v>
      </c>
      <c r="G28" s="561"/>
      <c r="H28" s="11"/>
      <c r="I28" s="11"/>
      <c r="J28" s="11"/>
      <c r="K28" s="11"/>
    </row>
    <row r="29" spans="1:7" ht="12" customHeight="1">
      <c r="A29" s="104"/>
      <c r="B29" s="104"/>
      <c r="C29" s="104"/>
      <c r="D29" s="104"/>
      <c r="E29" s="104"/>
      <c r="F29" s="557" t="s">
        <v>426</v>
      </c>
      <c r="G29" s="533"/>
    </row>
    <row r="30" spans="6:7" ht="12.75">
      <c r="F30" s="98"/>
      <c r="G30" s="98"/>
    </row>
    <row r="31" ht="12.75">
      <c r="B31" s="12" t="s">
        <v>321</v>
      </c>
    </row>
  </sheetData>
  <sheetProtection selectLockedCells="1" selectUnlockedCells="1"/>
  <mergeCells count="6">
    <mergeCell ref="F29:G29"/>
    <mergeCell ref="A5:G5"/>
    <mergeCell ref="A6:G6"/>
    <mergeCell ref="A16:G16"/>
    <mergeCell ref="F27:G27"/>
    <mergeCell ref="F28:G28"/>
  </mergeCells>
  <printOptions/>
  <pageMargins left="0.75" right="0.75" top="1" bottom="1" header="0.5118055555555555" footer="0.5118055555555555"/>
  <pageSetup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11"/>
  <sheetViews>
    <sheetView view="pageBreakPreview" zoomScale="60" zoomScalePageLayoutView="0" workbookViewId="0" topLeftCell="A1">
      <selection activeCell="C7" sqref="C7:C10"/>
    </sheetView>
  </sheetViews>
  <sheetFormatPr defaultColWidth="9.140625" defaultRowHeight="15"/>
  <cols>
    <col min="1" max="1" width="8.7109375" style="0" customWidth="1"/>
    <col min="2" max="2" width="34.00390625" style="0" customWidth="1"/>
    <col min="3" max="3" width="52.7109375" style="0" customWidth="1"/>
    <col min="4" max="4" width="9.00390625" style="0" customWidth="1"/>
    <col min="5" max="7" width="9.140625" style="0" hidden="1" customWidth="1"/>
    <col min="10" max="12" width="9.140625" style="0" customWidth="1"/>
  </cols>
  <sheetData>
    <row r="3" spans="1:3" ht="15.75">
      <c r="A3" s="413" t="s">
        <v>428</v>
      </c>
      <c r="B3" s="413"/>
      <c r="C3" s="413"/>
    </row>
    <row r="5" ht="15.75" thickBot="1"/>
    <row r="6" spans="1:3" ht="32.25" thickBot="1">
      <c r="A6" s="290" t="s">
        <v>0</v>
      </c>
      <c r="B6" s="183" t="s">
        <v>1</v>
      </c>
      <c r="C6" s="184" t="s">
        <v>445</v>
      </c>
    </row>
    <row r="7" spans="1:3" ht="47.25">
      <c r="A7" s="197" t="s">
        <v>11</v>
      </c>
      <c r="B7" s="180" t="s">
        <v>341</v>
      </c>
      <c r="C7" s="202">
        <v>0</v>
      </c>
    </row>
    <row r="8" spans="1:3" ht="16.5" thickBot="1">
      <c r="A8" s="289" t="s">
        <v>13</v>
      </c>
      <c r="B8" s="163" t="s">
        <v>318</v>
      </c>
      <c r="C8" s="350">
        <v>0</v>
      </c>
    </row>
    <row r="9" spans="1:3" ht="16.5" thickBot="1">
      <c r="A9" s="237" t="s">
        <v>29</v>
      </c>
      <c r="B9" s="203" t="s">
        <v>30</v>
      </c>
      <c r="C9" s="364">
        <v>0</v>
      </c>
    </row>
    <row r="10" spans="1:3" ht="16.5" thickBot="1">
      <c r="A10" s="405" t="s">
        <v>401</v>
      </c>
      <c r="B10" s="406"/>
      <c r="C10" s="200">
        <f>C7+C9</f>
        <v>0</v>
      </c>
    </row>
    <row r="11" ht="15.75">
      <c r="A11" s="1"/>
    </row>
  </sheetData>
  <sheetProtection/>
  <mergeCells count="2">
    <mergeCell ref="A10:B10"/>
    <mergeCell ref="A3:C3"/>
  </mergeCells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3"/>
  <sheetViews>
    <sheetView view="pageBreakPreview" zoomScale="170" zoomScaleSheetLayoutView="170" zoomScalePageLayoutView="0" workbookViewId="0" topLeftCell="A1">
      <selection activeCell="D7" sqref="D7"/>
    </sheetView>
  </sheetViews>
  <sheetFormatPr defaultColWidth="9.140625" defaultRowHeight="15"/>
  <cols>
    <col min="1" max="1" width="26.00390625" style="0" customWidth="1"/>
    <col min="2" max="2" width="28.57421875" style="0" customWidth="1"/>
    <col min="3" max="3" width="28.140625" style="0" customWidth="1"/>
    <col min="4" max="4" width="27.28125" style="0" customWidth="1"/>
  </cols>
  <sheetData>
    <row r="3" spans="1:4" ht="15.75">
      <c r="A3" s="398" t="s">
        <v>429</v>
      </c>
      <c r="B3" s="398"/>
      <c r="C3" s="398"/>
      <c r="D3" s="398"/>
    </row>
    <row r="5" ht="15.75" thickBot="1"/>
    <row r="6" spans="1:4" ht="36" customHeight="1" thickBot="1">
      <c r="A6" s="198" t="s">
        <v>2</v>
      </c>
      <c r="B6" s="199" t="s">
        <v>151</v>
      </c>
      <c r="C6" s="199" t="s">
        <v>152</v>
      </c>
      <c r="D6" s="200" t="s">
        <v>5</v>
      </c>
    </row>
    <row r="7" spans="1:4" ht="30" customHeight="1" thickBot="1">
      <c r="A7" s="204">
        <v>0</v>
      </c>
      <c r="B7" s="205">
        <v>0</v>
      </c>
      <c r="C7" s="205">
        <v>0</v>
      </c>
      <c r="D7" s="206">
        <v>0</v>
      </c>
    </row>
    <row r="10" spans="1:2" ht="15">
      <c r="A10" s="181"/>
      <c r="B10" s="181"/>
    </row>
    <row r="11" spans="1:2" ht="15">
      <c r="A11" s="181"/>
      <c r="B11" s="181"/>
    </row>
    <row r="12" spans="1:2" ht="15">
      <c r="A12" s="181"/>
      <c r="B12" s="181"/>
    </row>
    <row r="13" spans="1:2" ht="15">
      <c r="A13" s="181"/>
      <c r="B13" s="181"/>
    </row>
    <row r="14" spans="1:2" ht="15">
      <c r="A14" s="181"/>
      <c r="B14" s="181"/>
    </row>
    <row r="23" ht="15.75">
      <c r="C23" s="156"/>
    </row>
  </sheetData>
  <sheetProtection/>
  <mergeCells count="1">
    <mergeCell ref="A3:D3"/>
  </mergeCells>
  <printOptions/>
  <pageMargins left="0.74803149606299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6:E14"/>
  <sheetViews>
    <sheetView zoomScalePageLayoutView="0" workbookViewId="0" topLeftCell="A7">
      <selection activeCell="D9" sqref="D9:E13"/>
    </sheetView>
  </sheetViews>
  <sheetFormatPr defaultColWidth="9.140625" defaultRowHeight="15"/>
  <cols>
    <col min="2" max="2" width="8.28125" style="0" customWidth="1"/>
    <col min="3" max="3" width="53.140625" style="0" customWidth="1"/>
    <col min="4" max="4" width="21.8515625" style="0" customWidth="1"/>
    <col min="5" max="5" width="23.140625" style="0" customWidth="1"/>
  </cols>
  <sheetData>
    <row r="5" ht="3" customHeight="1"/>
    <row r="6" spans="2:5" ht="42.75" customHeight="1">
      <c r="B6" s="413" t="s">
        <v>430</v>
      </c>
      <c r="C6" s="413"/>
      <c r="D6" s="413"/>
      <c r="E6" s="413"/>
    </row>
    <row r="7" ht="15.75" thickBot="1"/>
    <row r="8" spans="2:5" ht="60.75" customHeight="1" thickBot="1">
      <c r="B8" s="290" t="s">
        <v>0</v>
      </c>
      <c r="C8" s="230" t="s">
        <v>81</v>
      </c>
      <c r="D8" s="207" t="s">
        <v>402</v>
      </c>
      <c r="E8" s="200" t="s">
        <v>403</v>
      </c>
    </row>
    <row r="9" spans="2:5" ht="47.25" customHeight="1">
      <c r="B9" s="197" t="s">
        <v>11</v>
      </c>
      <c r="C9" s="268" t="s">
        <v>82</v>
      </c>
      <c r="D9" s="365">
        <v>0</v>
      </c>
      <c r="E9" s="202">
        <v>0</v>
      </c>
    </row>
    <row r="10" spans="2:5" ht="53.25" customHeight="1">
      <c r="B10" s="161" t="s">
        <v>29</v>
      </c>
      <c r="C10" s="166" t="s">
        <v>83</v>
      </c>
      <c r="D10" s="366">
        <v>0</v>
      </c>
      <c r="E10" s="160">
        <v>0</v>
      </c>
    </row>
    <row r="11" spans="2:5" ht="55.5" customHeight="1">
      <c r="B11" s="414" t="s">
        <v>56</v>
      </c>
      <c r="C11" s="166" t="s">
        <v>84</v>
      </c>
      <c r="D11" s="366">
        <v>0</v>
      </c>
      <c r="E11" s="160">
        <v>0</v>
      </c>
    </row>
    <row r="12" spans="2:5" ht="15.75">
      <c r="B12" s="414"/>
      <c r="C12" s="166" t="s">
        <v>85</v>
      </c>
      <c r="D12" s="366">
        <v>0</v>
      </c>
      <c r="E12" s="160">
        <v>0</v>
      </c>
    </row>
    <row r="13" spans="2:5" ht="19.5" customHeight="1" thickBot="1">
      <c r="B13" s="415"/>
      <c r="C13" s="232" t="s">
        <v>86</v>
      </c>
      <c r="D13" s="367">
        <v>0</v>
      </c>
      <c r="E13" s="292">
        <v>0</v>
      </c>
    </row>
    <row r="14" spans="2:5" ht="19.5" customHeight="1" thickBot="1">
      <c r="B14" s="405" t="s">
        <v>404</v>
      </c>
      <c r="C14" s="406"/>
      <c r="D14" s="240">
        <f>D9+D10+D11</f>
        <v>0</v>
      </c>
      <c r="E14" s="200">
        <f>E9+E10+E11</f>
        <v>0</v>
      </c>
    </row>
  </sheetData>
  <sheetProtection/>
  <mergeCells count="3">
    <mergeCell ref="B11:B13"/>
    <mergeCell ref="B14:C14"/>
    <mergeCell ref="B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I15"/>
  <sheetViews>
    <sheetView view="pageBreakPreview" zoomScale="60" zoomScalePageLayoutView="0" workbookViewId="0" topLeftCell="A1">
      <selection activeCell="D10" sqref="D10:E13"/>
    </sheetView>
  </sheetViews>
  <sheetFormatPr defaultColWidth="9.140625" defaultRowHeight="15"/>
  <cols>
    <col min="1" max="1" width="12.28125" style="0" customWidth="1"/>
    <col min="3" max="3" width="32.140625" style="0" customWidth="1"/>
    <col min="4" max="4" width="30.57421875" style="0" customWidth="1"/>
    <col min="5" max="5" width="47.57421875" style="0" customWidth="1"/>
  </cols>
  <sheetData>
    <row r="5" spans="2:5" ht="15.75" customHeight="1">
      <c r="B5" s="413" t="s">
        <v>492</v>
      </c>
      <c r="C5" s="423"/>
      <c r="D5" s="423"/>
      <c r="E5" s="423"/>
    </row>
    <row r="7" spans="3:5" ht="16.5" thickBot="1">
      <c r="C7" s="156"/>
      <c r="D7" s="156"/>
      <c r="E7" s="156"/>
    </row>
    <row r="8" spans="2:5" ht="19.5" customHeight="1">
      <c r="B8" s="420" t="s">
        <v>0</v>
      </c>
      <c r="C8" s="416" t="s">
        <v>87</v>
      </c>
      <c r="D8" s="418" t="s">
        <v>431</v>
      </c>
      <c r="E8" s="419"/>
    </row>
    <row r="9" spans="2:5" ht="21" customHeight="1" thickBot="1">
      <c r="B9" s="421"/>
      <c r="C9" s="417"/>
      <c r="D9" s="210" t="s">
        <v>88</v>
      </c>
      <c r="E9" s="211" t="s">
        <v>432</v>
      </c>
    </row>
    <row r="10" spans="2:5" ht="28.5" customHeight="1">
      <c r="B10" s="324" t="s">
        <v>11</v>
      </c>
      <c r="C10" s="241" t="s">
        <v>89</v>
      </c>
      <c r="D10" s="208">
        <v>0</v>
      </c>
      <c r="E10" s="209">
        <v>0</v>
      </c>
    </row>
    <row r="11" spans="2:5" ht="27.75" customHeight="1">
      <c r="B11" s="325" t="s">
        <v>29</v>
      </c>
      <c r="C11" s="242" t="s">
        <v>90</v>
      </c>
      <c r="D11" s="368">
        <v>0</v>
      </c>
      <c r="E11" s="369">
        <v>0</v>
      </c>
    </row>
    <row r="12" spans="2:5" ht="24" customHeight="1">
      <c r="B12" s="325" t="s">
        <v>56</v>
      </c>
      <c r="C12" s="242" t="s">
        <v>91</v>
      </c>
      <c r="D12" s="368">
        <v>0</v>
      </c>
      <c r="E12" s="369">
        <v>0</v>
      </c>
    </row>
    <row r="13" spans="2:9" ht="27" customHeight="1" thickBot="1">
      <c r="B13" s="326" t="s">
        <v>58</v>
      </c>
      <c r="C13" s="243" t="s">
        <v>92</v>
      </c>
      <c r="D13" s="370">
        <v>0</v>
      </c>
      <c r="E13" s="371">
        <v>0</v>
      </c>
      <c r="I13" s="156"/>
    </row>
    <row r="14" spans="2:9" ht="28.5" customHeight="1" thickBot="1">
      <c r="B14" s="394" t="s">
        <v>400</v>
      </c>
      <c r="C14" s="422"/>
      <c r="D14" s="244">
        <f>D10+D11+D12+D13</f>
        <v>0</v>
      </c>
      <c r="E14" s="254">
        <f>E10+E11+E12+E13</f>
        <v>0</v>
      </c>
      <c r="I14" s="156"/>
    </row>
    <row r="15" spans="3:5" ht="15.75">
      <c r="C15" s="1"/>
      <c r="D15" s="156"/>
      <c r="E15" s="156"/>
    </row>
  </sheetData>
  <sheetProtection/>
  <mergeCells count="5">
    <mergeCell ref="C8:C9"/>
    <mergeCell ref="D8:E8"/>
    <mergeCell ref="B8:B9"/>
    <mergeCell ref="B14:C14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12"/>
  <sheetViews>
    <sheetView zoomScalePageLayoutView="0" workbookViewId="0" topLeftCell="A1">
      <selection activeCell="F6" sqref="F6"/>
    </sheetView>
  </sheetViews>
  <sheetFormatPr defaultColWidth="9.140625" defaultRowHeight="15"/>
  <cols>
    <col min="2" max="2" width="5.421875" style="0" customWidth="1"/>
    <col min="3" max="3" width="48.00390625" style="0" customWidth="1"/>
    <col min="4" max="4" width="22.140625" style="0" customWidth="1"/>
    <col min="5" max="5" width="17.421875" style="0" customWidth="1"/>
    <col min="6" max="6" width="15.140625" style="0" customWidth="1"/>
    <col min="7" max="7" width="16.8515625" style="0" customWidth="1"/>
    <col min="8" max="8" width="19.421875" style="0" customWidth="1"/>
  </cols>
  <sheetData>
    <row r="2" spans="2:8" ht="15.75">
      <c r="B2" s="398" t="s">
        <v>433</v>
      </c>
      <c r="C2" s="398"/>
      <c r="D2" s="398"/>
      <c r="E2" s="398"/>
      <c r="F2" s="398"/>
      <c r="G2" s="398"/>
      <c r="H2" s="398"/>
    </row>
    <row r="3" ht="15.75" thickBot="1"/>
    <row r="4" spans="2:8" ht="68.25" customHeight="1" thickBot="1">
      <c r="B4" s="290" t="s">
        <v>0</v>
      </c>
      <c r="C4" s="230" t="s">
        <v>31</v>
      </c>
      <c r="D4" s="230" t="s">
        <v>32</v>
      </c>
      <c r="E4" s="230" t="s">
        <v>33</v>
      </c>
      <c r="F4" s="230" t="s">
        <v>450</v>
      </c>
      <c r="G4" s="230" t="s">
        <v>449</v>
      </c>
      <c r="H4" s="184" t="s">
        <v>36</v>
      </c>
    </row>
    <row r="5" spans="2:8" ht="56.25" customHeight="1">
      <c r="B5" s="197" t="s">
        <v>37</v>
      </c>
      <c r="C5" s="269" t="s">
        <v>448</v>
      </c>
      <c r="D5" s="201">
        <v>0</v>
      </c>
      <c r="E5" s="201">
        <f>SUM(E6:E7)</f>
        <v>0</v>
      </c>
      <c r="F5" s="201">
        <f>SUM(F6:F7)</f>
        <v>0</v>
      </c>
      <c r="G5" s="201">
        <v>0</v>
      </c>
      <c r="H5" s="202">
        <f>SUM(D5:E5)-SUM(F5:G5)</f>
        <v>0</v>
      </c>
    </row>
    <row r="6" spans="2:8" ht="36.75" customHeight="1">
      <c r="B6" s="161" t="s">
        <v>39</v>
      </c>
      <c r="C6" s="166" t="s">
        <v>40</v>
      </c>
      <c r="D6" s="201">
        <v>0</v>
      </c>
      <c r="E6" s="162">
        <v>0</v>
      </c>
      <c r="F6" s="162">
        <v>0</v>
      </c>
      <c r="G6" s="162">
        <v>0</v>
      </c>
      <c r="H6" s="202">
        <f aca="true" t="shared" si="0" ref="H6:H12">SUM(D6:E6)-SUM(F6:G6)</f>
        <v>0</v>
      </c>
    </row>
    <row r="7" spans="2:8" ht="36" customHeight="1">
      <c r="B7" s="161" t="s">
        <v>41</v>
      </c>
      <c r="C7" s="166" t="s">
        <v>42</v>
      </c>
      <c r="D7" s="162">
        <v>0</v>
      </c>
      <c r="E7" s="162">
        <f>SUM(E8:E11)</f>
        <v>0</v>
      </c>
      <c r="F7" s="162">
        <f>SUM(F8:F11)</f>
        <v>0</v>
      </c>
      <c r="G7" s="162">
        <v>0</v>
      </c>
      <c r="H7" s="202">
        <f t="shared" si="0"/>
        <v>0</v>
      </c>
    </row>
    <row r="8" spans="2:8" ht="36" customHeight="1">
      <c r="B8" s="161" t="s">
        <v>43</v>
      </c>
      <c r="C8" s="166" t="s">
        <v>44</v>
      </c>
      <c r="D8" s="162">
        <v>0</v>
      </c>
      <c r="E8" s="162">
        <v>0</v>
      </c>
      <c r="F8" s="162">
        <v>0</v>
      </c>
      <c r="G8" s="162">
        <v>0</v>
      </c>
      <c r="H8" s="202">
        <f t="shared" si="0"/>
        <v>0</v>
      </c>
    </row>
    <row r="9" spans="2:8" ht="37.5" customHeight="1">
      <c r="B9" s="161" t="s">
        <v>45</v>
      </c>
      <c r="C9" s="166" t="s">
        <v>46</v>
      </c>
      <c r="D9" s="162">
        <v>0</v>
      </c>
      <c r="E9" s="162">
        <v>0</v>
      </c>
      <c r="F9" s="162">
        <v>0</v>
      </c>
      <c r="G9" s="162">
        <v>0</v>
      </c>
      <c r="H9" s="202">
        <f t="shared" si="0"/>
        <v>0</v>
      </c>
    </row>
    <row r="10" spans="2:8" ht="39" customHeight="1">
      <c r="B10" s="161" t="s">
        <v>47</v>
      </c>
      <c r="C10" s="166" t="s">
        <v>48</v>
      </c>
      <c r="D10" s="162">
        <v>0</v>
      </c>
      <c r="E10" s="162">
        <v>0</v>
      </c>
      <c r="F10" s="162">
        <v>0</v>
      </c>
      <c r="G10" s="162">
        <v>0</v>
      </c>
      <c r="H10" s="202">
        <f t="shared" si="0"/>
        <v>0</v>
      </c>
    </row>
    <row r="11" spans="2:8" ht="33.75" customHeight="1" thickBot="1">
      <c r="B11" s="331" t="s">
        <v>49</v>
      </c>
      <c r="C11" s="245" t="s">
        <v>50</v>
      </c>
      <c r="D11" s="248">
        <v>0</v>
      </c>
      <c r="E11" s="248">
        <v>0</v>
      </c>
      <c r="F11" s="248">
        <v>0</v>
      </c>
      <c r="G11" s="248">
        <v>0</v>
      </c>
      <c r="H11" s="274">
        <f t="shared" si="0"/>
        <v>0</v>
      </c>
    </row>
    <row r="12" spans="2:8" ht="50.25" customHeight="1" thickBot="1" thickTop="1">
      <c r="B12" s="332" t="s">
        <v>51</v>
      </c>
      <c r="C12" s="246" t="s">
        <v>343</v>
      </c>
      <c r="D12" s="362">
        <v>0</v>
      </c>
      <c r="E12" s="362">
        <v>0</v>
      </c>
      <c r="F12" s="362">
        <v>0</v>
      </c>
      <c r="G12" s="362">
        <v>0</v>
      </c>
      <c r="H12" s="239">
        <f t="shared" si="0"/>
        <v>0</v>
      </c>
    </row>
  </sheetData>
  <sheetProtection/>
  <mergeCells count="1">
    <mergeCell ref="B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H13"/>
  <sheetViews>
    <sheetView zoomScalePageLayoutView="0" workbookViewId="0" topLeftCell="A1">
      <selection activeCell="D8" sqref="D8:H13"/>
    </sheetView>
  </sheetViews>
  <sheetFormatPr defaultColWidth="9.140625" defaultRowHeight="15"/>
  <cols>
    <col min="2" max="2" width="5.421875" style="0" customWidth="1"/>
    <col min="3" max="3" width="42.57421875" style="0" customWidth="1"/>
    <col min="4" max="4" width="15.7109375" style="0" customWidth="1"/>
    <col min="5" max="5" width="17.00390625" style="0" customWidth="1"/>
    <col min="6" max="6" width="15.57421875" style="0" customWidth="1"/>
    <col min="7" max="7" width="16.28125" style="0" customWidth="1"/>
    <col min="8" max="8" width="17.28125" style="0" customWidth="1"/>
  </cols>
  <sheetData>
    <row r="3" spans="2:8" ht="15.75">
      <c r="B3" s="398" t="s">
        <v>434</v>
      </c>
      <c r="C3" s="398"/>
      <c r="D3" s="398"/>
      <c r="E3" s="398"/>
      <c r="F3" s="398"/>
      <c r="G3" s="398"/>
      <c r="H3" s="398"/>
    </row>
    <row r="6" ht="15.75" thickBot="1"/>
    <row r="7" spans="2:8" ht="32.25" thickBot="1">
      <c r="B7" s="228" t="s">
        <v>0</v>
      </c>
      <c r="C7" s="230" t="s">
        <v>60</v>
      </c>
      <c r="D7" s="229" t="s">
        <v>2</v>
      </c>
      <c r="E7" s="229" t="s">
        <v>61</v>
      </c>
      <c r="F7" s="229" t="s">
        <v>34</v>
      </c>
      <c r="G7" s="229" t="s">
        <v>35</v>
      </c>
      <c r="H7" s="200" t="s">
        <v>5</v>
      </c>
    </row>
    <row r="8" spans="2:8" ht="41.25" customHeight="1">
      <c r="B8" s="197" t="s">
        <v>37</v>
      </c>
      <c r="C8" s="212" t="s">
        <v>62</v>
      </c>
      <c r="D8" s="201">
        <f>D9+D10+D11+D12+D13</f>
        <v>0</v>
      </c>
      <c r="E8" s="201">
        <f>E9+E10+E11+E12+E13</f>
        <v>0</v>
      </c>
      <c r="F8" s="201">
        <f>F9+F10+F11+F12+F13</f>
        <v>0</v>
      </c>
      <c r="G8" s="201">
        <f>G9+G10+G11+G12+G13</f>
        <v>0</v>
      </c>
      <c r="H8" s="202">
        <f>D8+E8-F8-G8</f>
        <v>0</v>
      </c>
    </row>
    <row r="9" spans="2:8" ht="36.75" customHeight="1">
      <c r="B9" s="161" t="s">
        <v>39</v>
      </c>
      <c r="C9" s="155" t="s">
        <v>63</v>
      </c>
      <c r="D9" s="162">
        <v>0</v>
      </c>
      <c r="E9" s="162">
        <v>0</v>
      </c>
      <c r="F9" s="162">
        <v>0</v>
      </c>
      <c r="G9" s="162">
        <v>0</v>
      </c>
      <c r="H9" s="160">
        <v>0</v>
      </c>
    </row>
    <row r="10" spans="2:8" ht="41.25" customHeight="1">
      <c r="B10" s="161" t="s">
        <v>41</v>
      </c>
      <c r="C10" s="166" t="s">
        <v>64</v>
      </c>
      <c r="D10" s="162">
        <v>0</v>
      </c>
      <c r="E10" s="162">
        <v>0</v>
      </c>
      <c r="F10" s="162">
        <v>0</v>
      </c>
      <c r="G10" s="162">
        <v>0</v>
      </c>
      <c r="H10" s="160">
        <v>0</v>
      </c>
    </row>
    <row r="11" spans="2:8" ht="43.5" customHeight="1">
      <c r="B11" s="161" t="s">
        <v>65</v>
      </c>
      <c r="C11" s="166" t="s">
        <v>66</v>
      </c>
      <c r="D11" s="162">
        <v>0</v>
      </c>
      <c r="E11" s="162">
        <v>0</v>
      </c>
      <c r="F11" s="162">
        <v>0</v>
      </c>
      <c r="G11" s="162">
        <v>0</v>
      </c>
      <c r="H11" s="160">
        <v>0</v>
      </c>
    </row>
    <row r="12" spans="2:8" ht="35.25" customHeight="1">
      <c r="B12" s="161" t="s">
        <v>21</v>
      </c>
      <c r="C12" s="155" t="s">
        <v>67</v>
      </c>
      <c r="D12" s="368">
        <v>0</v>
      </c>
      <c r="E12" s="368">
        <v>0</v>
      </c>
      <c r="F12" s="368">
        <v>0</v>
      </c>
      <c r="G12" s="368">
        <v>0</v>
      </c>
      <c r="H12" s="369">
        <v>0</v>
      </c>
    </row>
    <row r="13" spans="2:8" ht="34.5" customHeight="1" thickBot="1">
      <c r="B13" s="289" t="s">
        <v>23</v>
      </c>
      <c r="C13" s="247" t="s">
        <v>8</v>
      </c>
      <c r="D13" s="210">
        <v>0</v>
      </c>
      <c r="E13" s="210">
        <v>0</v>
      </c>
      <c r="F13" s="210">
        <v>0</v>
      </c>
      <c r="G13" s="210">
        <v>0</v>
      </c>
      <c r="H13" s="211">
        <v>0</v>
      </c>
    </row>
  </sheetData>
  <sheetProtection/>
  <mergeCells count="1">
    <mergeCell ref="B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Księgowa</cp:lastModifiedBy>
  <cp:lastPrinted>2019-04-04T08:05:52Z</cp:lastPrinted>
  <dcterms:created xsi:type="dcterms:W3CDTF">2018-10-04T10:33:38Z</dcterms:created>
  <dcterms:modified xsi:type="dcterms:W3CDTF">2019-05-08T15:01:56Z</dcterms:modified>
  <cp:category/>
  <cp:version/>
  <cp:contentType/>
  <cp:contentStatus/>
</cp:coreProperties>
</file>